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h005\Downloads\"/>
    </mc:Choice>
  </mc:AlternateContent>
  <xr:revisionPtr revIDLastSave="0" documentId="13_ncr:1_{D8A3C3C0-3978-44DD-9A34-27A9C523001D}" xr6:coauthVersionLast="47" xr6:coauthVersionMax="47" xr10:uidLastSave="{00000000-0000-0000-0000-000000000000}"/>
  <bookViews>
    <workbookView xWindow="-110" yWindow="-110" windowWidth="25820" windowHeight="13900" activeTab="1" xr2:uid="{585B3571-DAE4-45F7-A655-C84F00000D52}"/>
  </bookViews>
  <sheets>
    <sheet name="Omgångar" sheetId="1" r:id="rId1"/>
    <sheet name="Totala resultat" sheetId="2" r:id="rId2"/>
    <sheet name="Omg. 2-3" sheetId="3" r:id="rId3"/>
    <sheet name="Omg. 4-5" sheetId="4" r:id="rId4"/>
    <sheet name="Omg. 6-7" sheetId="5" r:id="rId5"/>
    <sheet name="Omg. 8-9" sheetId="6" r:id="rId6"/>
    <sheet name="Omg. 10-11" sheetId="7" r:id="rId7"/>
    <sheet name="Omg. 12" sheetId="8" r:id="rId8"/>
    <sheet name="Omg. 13" sheetId="9" r:id="rId9"/>
    <sheet name="Omg. 14" sheetId="10" r:id="rId10"/>
    <sheet name="Omg. 15" sheetId="11" r:id="rId11"/>
    <sheet name="Omg. 16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2" l="1"/>
  <c r="P45" i="2"/>
  <c r="P3" i="2"/>
  <c r="P4" i="2"/>
  <c r="P12" i="2"/>
  <c r="P6" i="2"/>
  <c r="P7" i="2"/>
  <c r="P10" i="2"/>
  <c r="P5" i="2"/>
  <c r="P8" i="2"/>
  <c r="P9" i="2"/>
  <c r="P21" i="2"/>
  <c r="P13" i="2"/>
  <c r="P11" i="2"/>
  <c r="P23" i="2"/>
  <c r="P25" i="2"/>
  <c r="P28" i="2"/>
  <c r="P16" i="2"/>
  <c r="P27" i="2"/>
  <c r="P33" i="2"/>
  <c r="P32" i="2"/>
  <c r="P17" i="2"/>
  <c r="P30" i="2"/>
  <c r="P29" i="2"/>
  <c r="P24" i="2"/>
  <c r="P14" i="2"/>
  <c r="P15" i="2"/>
  <c r="P19" i="2"/>
  <c r="P20" i="2"/>
  <c r="P18" i="2"/>
  <c r="P22" i="2"/>
  <c r="P26" i="2"/>
  <c r="P31" i="2"/>
  <c r="P2" i="2"/>
  <c r="P41" i="2"/>
  <c r="P39" i="2"/>
  <c r="P40" i="2"/>
  <c r="P46" i="2"/>
  <c r="P38" i="2"/>
  <c r="P42" i="2"/>
  <c r="P36" i="2"/>
  <c r="P44" i="2"/>
  <c r="P43" i="2"/>
  <c r="P37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<sst xmlns="http://schemas.openxmlformats.org/spreadsheetml/2006/main" count="526" uniqueCount="98">
  <si>
    <t>NORRBOTTEN CHALLENGE OMGÅNGAR 2024-2025</t>
  </si>
  <si>
    <t xml:space="preserve">Omgång </t>
  </si>
  <si>
    <t>Elitserien</t>
  </si>
  <si>
    <t>Allsvenskan</t>
  </si>
  <si>
    <t>Divison 1</t>
  </si>
  <si>
    <t>Antal lag</t>
  </si>
  <si>
    <t>Ihopslagning omgångar</t>
  </si>
  <si>
    <t>Omgång 2-3</t>
  </si>
  <si>
    <t>Omgång 4-5</t>
  </si>
  <si>
    <t>Omgång 6-7</t>
  </si>
  <si>
    <t>Omgång 8-9</t>
  </si>
  <si>
    <t>Omgång 10-11</t>
  </si>
  <si>
    <t>Omgång 12</t>
  </si>
  <si>
    <t>Omgång 13</t>
  </si>
  <si>
    <t>Omgång 14</t>
  </si>
  <si>
    <t>Omgång 15</t>
  </si>
  <si>
    <t>Omgång 16</t>
  </si>
  <si>
    <t>Omgång 17-18</t>
  </si>
  <si>
    <t>Omgång 19-20</t>
  </si>
  <si>
    <t>Herrar</t>
  </si>
  <si>
    <t>Omg. 2-3</t>
  </si>
  <si>
    <t>Omg. 4-5</t>
  </si>
  <si>
    <t>Omg. 6-7</t>
  </si>
  <si>
    <t>Omg. 8-9</t>
  </si>
  <si>
    <t>Omg. 10-11</t>
  </si>
  <si>
    <t>Omg. 12</t>
  </si>
  <si>
    <t>Omg. 13</t>
  </si>
  <si>
    <t>Omg. 14</t>
  </si>
  <si>
    <t>Omg. 15</t>
  </si>
  <si>
    <t>Omg. 16</t>
  </si>
  <si>
    <t>Omg. 17-18</t>
  </si>
  <si>
    <t>Omg. 19-20</t>
  </si>
  <si>
    <t>Totalt</t>
  </si>
  <si>
    <t>Ludwig Ingerskog</t>
  </si>
  <si>
    <t>Bodens BS</t>
  </si>
  <si>
    <t>Emil Holmberg</t>
  </si>
  <si>
    <t>Adam Andersson</t>
  </si>
  <si>
    <t>Philip Strandgren</t>
  </si>
  <si>
    <t>Teemu Putkisto</t>
  </si>
  <si>
    <t>Per Sundqvist</t>
  </si>
  <si>
    <t>Tommy Petersén</t>
  </si>
  <si>
    <t>BK Fjällräven</t>
  </si>
  <si>
    <t>Daniel Tserni</t>
  </si>
  <si>
    <t>BK Loet</t>
  </si>
  <si>
    <t>Anton Sandberg</t>
  </si>
  <si>
    <t>Filip Axheim</t>
  </si>
  <si>
    <t>Piteå BK</t>
  </si>
  <si>
    <t>Olli-Pekka Pajari</t>
  </si>
  <si>
    <t>Johan Lundqvist</t>
  </si>
  <si>
    <t>Arto Kuusela</t>
  </si>
  <si>
    <t>Rickard Ekman</t>
  </si>
  <si>
    <t>Rickard Ryding</t>
  </si>
  <si>
    <t>Linus Aldrin</t>
  </si>
  <si>
    <t>Staffan Bergdahl</t>
  </si>
  <si>
    <t>Mats Olsson</t>
  </si>
  <si>
    <t>Grand Hotel Lapland BK</t>
  </si>
  <si>
    <t>Andreas Lindgren</t>
  </si>
  <si>
    <t>Magnus Fagerqvist</t>
  </si>
  <si>
    <t>Rasmus Roos</t>
  </si>
  <si>
    <t>Axel Simonsson</t>
  </si>
  <si>
    <t>Kim Lindström</t>
  </si>
  <si>
    <t>Daniel Rönnbäck</t>
  </si>
  <si>
    <t>Tommy Söderström</t>
  </si>
  <si>
    <t>George Busuricu</t>
  </si>
  <si>
    <t>Sebastian Landin Olsson</t>
  </si>
  <si>
    <t>Daniel Erkki</t>
  </si>
  <si>
    <t>Mats Carlsson</t>
  </si>
  <si>
    <t>Johan Bergman</t>
  </si>
  <si>
    <t>Carl Wikhede</t>
  </si>
  <si>
    <t>Peter Backefalk</t>
  </si>
  <si>
    <t>Team Berget</t>
  </si>
  <si>
    <t>Damer</t>
  </si>
  <si>
    <t>Jenny Sandberg</t>
  </si>
  <si>
    <t>Pite BF</t>
  </si>
  <si>
    <t>Susan Marklund</t>
  </si>
  <si>
    <t>Monica Olofsson</t>
  </si>
  <si>
    <t>Sandra Ganestig</t>
  </si>
  <si>
    <t>Helena Sundqvist</t>
  </si>
  <si>
    <t>Ulrika Iversen</t>
  </si>
  <si>
    <t>Cecilia Lindmark</t>
  </si>
  <si>
    <t>Karin Wiklund</t>
  </si>
  <si>
    <t>Louise Helgesson</t>
  </si>
  <si>
    <t>Caroline Johansson</t>
  </si>
  <si>
    <t>Lena Niemi</t>
  </si>
  <si>
    <t>Veronica Eriksson</t>
  </si>
  <si>
    <t>Spelare</t>
  </si>
  <si>
    <t>Förening</t>
  </si>
  <si>
    <t>Res</t>
  </si>
  <si>
    <t>Poäng</t>
  </si>
  <si>
    <t>Namn</t>
  </si>
  <si>
    <t>Klubb</t>
  </si>
  <si>
    <t>Resultat</t>
  </si>
  <si>
    <t>Plac</t>
  </si>
  <si>
    <t>Omg.</t>
  </si>
  <si>
    <t>Team Berget BK</t>
  </si>
  <si>
    <t xml:space="preserve">Sandra Ganestig </t>
  </si>
  <si>
    <t>Placering</t>
  </si>
  <si>
    <t>Omgång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</si>
</sst>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2" borderId="2" xfId="0" applyFill="1" applyBorder="1"/>
    <xf numFmtId="49" fontId="0" fillId="2" borderId="2" xfId="0" applyNumberForma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042B-69D3-4B37-B837-3AA2A1C9B807}">
  <dimension ref="A1:G21"/>
  <sheetViews>
    <sheetView workbookViewId="0">
      <selection activeCell="E27" sqref="E27"/>
    </sheetView>
  </sheetViews>
  <sheetFormatPr defaultRowHeight="14.5" x14ac:dyDescent="0.35"/>
  <cols>
    <col min="1" max="1" width="9.26953125" customWidth="1"/>
    <col min="2" max="5" width="9.26953125" style="2" customWidth="1"/>
    <col min="6" max="6" width="8.7265625" style="3"/>
    <col min="7" max="7" width="22.81640625" customWidth="1"/>
  </cols>
  <sheetData>
    <row r="1" spans="1:7" x14ac:dyDescent="0.35">
      <c r="A1" s="1" t="s">
        <v>0</v>
      </c>
    </row>
    <row r="2" spans="1:7" x14ac:dyDescent="0.35">
      <c r="A2" s="9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0" t="s">
        <v>5</v>
      </c>
      <c r="G2" s="6" t="s">
        <v>6</v>
      </c>
    </row>
    <row r="3" spans="1:7" x14ac:dyDescent="0.35">
      <c r="A3" s="5">
        <v>2</v>
      </c>
      <c r="B3" s="7">
        <v>1</v>
      </c>
      <c r="C3" s="7">
        <v>1</v>
      </c>
      <c r="D3" s="7"/>
      <c r="E3" s="7">
        <f>SUM(B3:D3)</f>
        <v>2</v>
      </c>
      <c r="F3" s="16">
        <v>5</v>
      </c>
      <c r="G3" s="16" t="s">
        <v>7</v>
      </c>
    </row>
    <row r="4" spans="1:7" x14ac:dyDescent="0.35">
      <c r="A4" s="5">
        <v>3</v>
      </c>
      <c r="B4" s="7"/>
      <c r="C4" s="7">
        <v>3</v>
      </c>
      <c r="D4" s="7"/>
      <c r="E4" s="7">
        <f t="shared" ref="E4:E21" si="0">SUM(B4:D4)</f>
        <v>3</v>
      </c>
      <c r="F4" s="16"/>
      <c r="G4" s="16"/>
    </row>
    <row r="5" spans="1:7" x14ac:dyDescent="0.35">
      <c r="A5" s="5">
        <v>4</v>
      </c>
      <c r="B5" s="7">
        <v>1</v>
      </c>
      <c r="C5" s="7">
        <v>3</v>
      </c>
      <c r="D5" s="7">
        <v>1</v>
      </c>
      <c r="E5" s="7">
        <f t="shared" si="0"/>
        <v>5</v>
      </c>
      <c r="F5" s="16">
        <v>7</v>
      </c>
      <c r="G5" s="16" t="s">
        <v>8</v>
      </c>
    </row>
    <row r="6" spans="1:7" x14ac:dyDescent="0.35">
      <c r="A6" s="5">
        <v>5</v>
      </c>
      <c r="B6" s="7"/>
      <c r="C6" s="7"/>
      <c r="D6" s="7">
        <v>2</v>
      </c>
      <c r="E6" s="7">
        <f t="shared" si="0"/>
        <v>2</v>
      </c>
      <c r="F6" s="16"/>
      <c r="G6" s="16"/>
    </row>
    <row r="7" spans="1:7" x14ac:dyDescent="0.35">
      <c r="A7" s="5">
        <v>6</v>
      </c>
      <c r="B7" s="7"/>
      <c r="C7" s="7">
        <v>3</v>
      </c>
      <c r="D7" s="7">
        <v>1</v>
      </c>
      <c r="E7" s="7">
        <f t="shared" si="0"/>
        <v>4</v>
      </c>
      <c r="F7" s="16">
        <v>8</v>
      </c>
      <c r="G7" s="16" t="s">
        <v>9</v>
      </c>
    </row>
    <row r="8" spans="1:7" x14ac:dyDescent="0.35">
      <c r="A8" s="5">
        <v>7</v>
      </c>
      <c r="B8" s="7">
        <v>1</v>
      </c>
      <c r="C8" s="7">
        <v>3</v>
      </c>
      <c r="D8" s="7"/>
      <c r="E8" s="7">
        <f t="shared" si="0"/>
        <v>4</v>
      </c>
      <c r="F8" s="16"/>
      <c r="G8" s="16"/>
    </row>
    <row r="9" spans="1:7" x14ac:dyDescent="0.35">
      <c r="A9" s="5">
        <v>8</v>
      </c>
      <c r="B9" s="7">
        <v>1</v>
      </c>
      <c r="C9" s="7">
        <v>3</v>
      </c>
      <c r="D9" s="7">
        <v>3</v>
      </c>
      <c r="E9" s="7">
        <f t="shared" si="0"/>
        <v>7</v>
      </c>
      <c r="F9" s="16">
        <v>11</v>
      </c>
      <c r="G9" s="16" t="s">
        <v>10</v>
      </c>
    </row>
    <row r="10" spans="1:7" x14ac:dyDescent="0.35">
      <c r="A10" s="5">
        <v>9</v>
      </c>
      <c r="B10" s="7">
        <v>1</v>
      </c>
      <c r="C10" s="7">
        <v>2</v>
      </c>
      <c r="D10" s="7">
        <v>1</v>
      </c>
      <c r="E10" s="7">
        <f t="shared" si="0"/>
        <v>4</v>
      </c>
      <c r="F10" s="16"/>
      <c r="G10" s="16"/>
    </row>
    <row r="11" spans="1:7" x14ac:dyDescent="0.35">
      <c r="A11" s="5">
        <v>10</v>
      </c>
      <c r="B11" s="7">
        <v>1</v>
      </c>
      <c r="C11" s="7"/>
      <c r="D11" s="7">
        <v>3</v>
      </c>
      <c r="E11" s="7">
        <f t="shared" si="0"/>
        <v>4</v>
      </c>
      <c r="F11" s="16">
        <v>7</v>
      </c>
      <c r="G11" s="16" t="s">
        <v>11</v>
      </c>
    </row>
    <row r="12" spans="1:7" x14ac:dyDescent="0.35">
      <c r="A12" s="5">
        <v>11</v>
      </c>
      <c r="B12" s="7"/>
      <c r="C12" s="7"/>
      <c r="D12" s="7">
        <v>3</v>
      </c>
      <c r="E12" s="7">
        <f t="shared" si="0"/>
        <v>3</v>
      </c>
      <c r="F12" s="16"/>
      <c r="G12" s="16"/>
    </row>
    <row r="13" spans="1:7" x14ac:dyDescent="0.35">
      <c r="A13" s="5">
        <v>12</v>
      </c>
      <c r="B13" s="7">
        <v>1</v>
      </c>
      <c r="C13" s="7">
        <v>3</v>
      </c>
      <c r="D13" s="7">
        <v>2</v>
      </c>
      <c r="E13" s="7">
        <f t="shared" si="0"/>
        <v>6</v>
      </c>
      <c r="F13" s="8">
        <v>6</v>
      </c>
      <c r="G13" s="8" t="s">
        <v>12</v>
      </c>
    </row>
    <row r="14" spans="1:7" x14ac:dyDescent="0.35">
      <c r="A14" s="5">
        <v>13</v>
      </c>
      <c r="B14" s="7">
        <v>1</v>
      </c>
      <c r="C14" s="7">
        <v>3</v>
      </c>
      <c r="D14" s="7">
        <v>2</v>
      </c>
      <c r="E14" s="7">
        <f t="shared" si="0"/>
        <v>6</v>
      </c>
      <c r="F14" s="8">
        <v>6</v>
      </c>
      <c r="G14" s="8" t="s">
        <v>13</v>
      </c>
    </row>
    <row r="15" spans="1:7" x14ac:dyDescent="0.35">
      <c r="A15" s="5">
        <v>14</v>
      </c>
      <c r="B15" s="7">
        <v>1</v>
      </c>
      <c r="C15" s="7">
        <v>3</v>
      </c>
      <c r="D15" s="7">
        <v>1</v>
      </c>
      <c r="E15" s="7">
        <f t="shared" si="0"/>
        <v>5</v>
      </c>
      <c r="F15" s="8">
        <v>5</v>
      </c>
      <c r="G15" s="8" t="s">
        <v>14</v>
      </c>
    </row>
    <row r="16" spans="1:7" x14ac:dyDescent="0.35">
      <c r="A16" s="5">
        <v>15</v>
      </c>
      <c r="B16" s="7">
        <v>1</v>
      </c>
      <c r="C16" s="7">
        <v>3</v>
      </c>
      <c r="D16" s="7">
        <v>2</v>
      </c>
      <c r="E16" s="7">
        <f t="shared" si="0"/>
        <v>6</v>
      </c>
      <c r="F16" s="8">
        <v>6</v>
      </c>
      <c r="G16" s="8" t="s">
        <v>15</v>
      </c>
    </row>
    <row r="17" spans="1:7" x14ac:dyDescent="0.35">
      <c r="A17" s="5">
        <v>16</v>
      </c>
      <c r="B17" s="7">
        <v>1</v>
      </c>
      <c r="C17" s="7">
        <v>3</v>
      </c>
      <c r="D17" s="7">
        <v>1</v>
      </c>
      <c r="E17" s="7">
        <f t="shared" si="0"/>
        <v>5</v>
      </c>
      <c r="F17" s="8">
        <v>5</v>
      </c>
      <c r="G17" s="8" t="s">
        <v>16</v>
      </c>
    </row>
    <row r="18" spans="1:7" x14ac:dyDescent="0.35">
      <c r="A18" s="5">
        <v>17</v>
      </c>
      <c r="B18" s="7">
        <v>1</v>
      </c>
      <c r="C18" s="7"/>
      <c r="D18" s="7">
        <v>3</v>
      </c>
      <c r="E18" s="7">
        <f t="shared" si="0"/>
        <v>4</v>
      </c>
      <c r="F18" s="16">
        <v>8</v>
      </c>
      <c r="G18" s="16" t="s">
        <v>17</v>
      </c>
    </row>
    <row r="19" spans="1:7" x14ac:dyDescent="0.35">
      <c r="A19" s="5">
        <v>18</v>
      </c>
      <c r="B19" s="7">
        <v>1</v>
      </c>
      <c r="C19" s="7">
        <v>1</v>
      </c>
      <c r="D19" s="7">
        <v>2</v>
      </c>
      <c r="E19" s="7">
        <f t="shared" si="0"/>
        <v>4</v>
      </c>
      <c r="F19" s="16"/>
      <c r="G19" s="16"/>
    </row>
    <row r="20" spans="1:7" x14ac:dyDescent="0.35">
      <c r="A20" s="5">
        <v>19</v>
      </c>
      <c r="B20" s="7"/>
      <c r="C20" s="7">
        <v>2</v>
      </c>
      <c r="D20" s="7"/>
      <c r="E20" s="7">
        <f t="shared" si="0"/>
        <v>2</v>
      </c>
      <c r="F20" s="16">
        <v>6</v>
      </c>
      <c r="G20" s="16" t="s">
        <v>18</v>
      </c>
    </row>
    <row r="21" spans="1:7" x14ac:dyDescent="0.35">
      <c r="A21" s="5">
        <v>20</v>
      </c>
      <c r="B21" s="7">
        <v>1</v>
      </c>
      <c r="C21" s="7">
        <v>3</v>
      </c>
      <c r="D21" s="7"/>
      <c r="E21" s="7">
        <f t="shared" si="0"/>
        <v>4</v>
      </c>
      <c r="F21" s="16"/>
      <c r="G21" s="16"/>
    </row>
  </sheetData>
  <mergeCells count="14">
    <mergeCell ref="G20:G21"/>
    <mergeCell ref="G3:G4"/>
    <mergeCell ref="G5:G6"/>
    <mergeCell ref="G7:G8"/>
    <mergeCell ref="G9:G10"/>
    <mergeCell ref="G11:G12"/>
    <mergeCell ref="G18:G19"/>
    <mergeCell ref="F3:F4"/>
    <mergeCell ref="F5:F6"/>
    <mergeCell ref="F7:F8"/>
    <mergeCell ref="F18:F19"/>
    <mergeCell ref="F20:F21"/>
    <mergeCell ref="F11:F12"/>
    <mergeCell ref="F9:F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33A8-8BDA-47F0-8E7E-BD291B02CF08}">
  <sheetPr>
    <tabColor theme="9"/>
  </sheetPr>
  <dimension ref="A1:F15"/>
  <sheetViews>
    <sheetView workbookViewId="0">
      <selection sqref="A1:F1"/>
    </sheetView>
  </sheetViews>
  <sheetFormatPr defaultRowHeight="14.5" x14ac:dyDescent="0.35"/>
  <cols>
    <col min="1" max="1" width="8.453125" bestFit="1" customWidth="1"/>
    <col min="2" max="2" width="7.7265625" bestFit="1" customWidth="1"/>
    <col min="3" max="3" width="15.453125" bestFit="1" customWidth="1"/>
    <col min="4" max="4" width="11.453125" bestFit="1" customWidth="1"/>
    <col min="5" max="5" width="7.7265625" bestFit="1" customWidth="1"/>
    <col min="6" max="6" width="6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14</v>
      </c>
      <c r="C2" t="s">
        <v>36</v>
      </c>
      <c r="D2" t="s">
        <v>34</v>
      </c>
      <c r="E2">
        <v>962</v>
      </c>
      <c r="F2">
        <v>12</v>
      </c>
    </row>
    <row r="3" spans="1:6" x14ac:dyDescent="0.35">
      <c r="A3">
        <v>2</v>
      </c>
      <c r="B3">
        <v>14</v>
      </c>
      <c r="C3" t="s">
        <v>48</v>
      </c>
      <c r="D3" t="s">
        <v>41</v>
      </c>
      <c r="E3">
        <v>907</v>
      </c>
      <c r="F3">
        <v>10</v>
      </c>
    </row>
    <row r="4" spans="1:6" x14ac:dyDescent="0.35">
      <c r="A4">
        <v>3</v>
      </c>
      <c r="B4">
        <v>14</v>
      </c>
      <c r="C4" t="s">
        <v>42</v>
      </c>
      <c r="D4" t="s">
        <v>43</v>
      </c>
      <c r="E4">
        <v>905</v>
      </c>
      <c r="F4">
        <v>8</v>
      </c>
    </row>
    <row r="5" spans="1:6" x14ac:dyDescent="0.35">
      <c r="A5">
        <v>4</v>
      </c>
      <c r="B5">
        <v>14</v>
      </c>
      <c r="C5" t="s">
        <v>37</v>
      </c>
      <c r="D5" t="s">
        <v>34</v>
      </c>
      <c r="E5">
        <v>886</v>
      </c>
      <c r="F5">
        <v>7</v>
      </c>
    </row>
    <row r="6" spans="1:6" x14ac:dyDescent="0.35">
      <c r="A6">
        <v>5</v>
      </c>
      <c r="B6">
        <v>14</v>
      </c>
      <c r="C6" t="s">
        <v>35</v>
      </c>
      <c r="D6" t="s">
        <v>34</v>
      </c>
      <c r="E6">
        <v>876</v>
      </c>
      <c r="F6">
        <v>6</v>
      </c>
    </row>
    <row r="7" spans="1:6" x14ac:dyDescent="0.35">
      <c r="A7">
        <v>6</v>
      </c>
      <c r="B7">
        <v>14</v>
      </c>
      <c r="C7" t="s">
        <v>39</v>
      </c>
      <c r="D7" t="s">
        <v>34</v>
      </c>
      <c r="E7">
        <v>872</v>
      </c>
      <c r="F7">
        <v>5</v>
      </c>
    </row>
    <row r="8" spans="1:6" x14ac:dyDescent="0.35">
      <c r="A8">
        <v>7</v>
      </c>
      <c r="B8">
        <v>14</v>
      </c>
      <c r="C8" t="s">
        <v>33</v>
      </c>
      <c r="D8" t="s">
        <v>34</v>
      </c>
      <c r="E8">
        <v>862</v>
      </c>
      <c r="F8">
        <v>4</v>
      </c>
    </row>
    <row r="9" spans="1:6" x14ac:dyDescent="0.35">
      <c r="A9">
        <v>8</v>
      </c>
      <c r="B9">
        <v>14</v>
      </c>
      <c r="C9" t="s">
        <v>50</v>
      </c>
      <c r="D9" t="s">
        <v>43</v>
      </c>
      <c r="E9">
        <v>853</v>
      </c>
      <c r="F9">
        <v>3</v>
      </c>
    </row>
    <row r="10" spans="1:6" x14ac:dyDescent="0.35">
      <c r="A10">
        <v>9</v>
      </c>
      <c r="B10">
        <v>14</v>
      </c>
      <c r="C10" t="s">
        <v>40</v>
      </c>
      <c r="D10" t="s">
        <v>41</v>
      </c>
      <c r="E10">
        <v>852</v>
      </c>
      <c r="F10">
        <v>2</v>
      </c>
    </row>
    <row r="11" spans="1:6" x14ac:dyDescent="0.35">
      <c r="A11">
        <v>10</v>
      </c>
      <c r="B11">
        <v>14</v>
      </c>
      <c r="C11" t="s">
        <v>63</v>
      </c>
      <c r="D11" t="s">
        <v>34</v>
      </c>
      <c r="E11">
        <v>850</v>
      </c>
      <c r="F11">
        <v>1</v>
      </c>
    </row>
    <row r="13" spans="1:6" x14ac:dyDescent="0.35">
      <c r="A13" s="1" t="s">
        <v>96</v>
      </c>
      <c r="B13" s="1" t="s">
        <v>97</v>
      </c>
      <c r="C13" s="1" t="s">
        <v>85</v>
      </c>
      <c r="D13" s="1" t="s">
        <v>86</v>
      </c>
      <c r="E13" s="4" t="s">
        <v>91</v>
      </c>
      <c r="F13" s="4" t="s">
        <v>88</v>
      </c>
    </row>
    <row r="14" spans="1:6" x14ac:dyDescent="0.35">
      <c r="A14">
        <v>1</v>
      </c>
      <c r="B14">
        <v>14</v>
      </c>
      <c r="C14" t="s">
        <v>81</v>
      </c>
      <c r="D14" t="s">
        <v>46</v>
      </c>
      <c r="E14">
        <v>775</v>
      </c>
      <c r="F14">
        <v>6</v>
      </c>
    </row>
    <row r="15" spans="1:6" x14ac:dyDescent="0.35">
      <c r="A15">
        <v>2</v>
      </c>
      <c r="B15">
        <v>14</v>
      </c>
      <c r="C15" t="s">
        <v>74</v>
      </c>
      <c r="D15" t="s">
        <v>73</v>
      </c>
      <c r="E15">
        <v>449</v>
      </c>
      <c r="F15">
        <v>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DD8D-F08C-47D4-8508-FBBE8819974B}">
  <sheetPr>
    <tabColor theme="9"/>
  </sheetPr>
  <dimension ref="A1:F18"/>
  <sheetViews>
    <sheetView workbookViewId="0">
      <selection activeCell="K37" sqref="K37"/>
    </sheetView>
  </sheetViews>
  <sheetFormatPr defaultRowHeight="14.5" x14ac:dyDescent="0.35"/>
  <cols>
    <col min="1" max="1" width="8.453125" bestFit="1" customWidth="1"/>
    <col min="2" max="2" width="7.7265625" bestFit="1" customWidth="1"/>
    <col min="3" max="3" width="15.1796875" bestFit="1" customWidth="1"/>
    <col min="4" max="4" width="20.54296875" bestFit="1" customWidth="1"/>
    <col min="5" max="5" width="7.7265625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15</v>
      </c>
      <c r="C2" t="s">
        <v>33</v>
      </c>
      <c r="D2" t="s">
        <v>34</v>
      </c>
      <c r="E2">
        <v>967</v>
      </c>
      <c r="F2">
        <v>12</v>
      </c>
    </row>
    <row r="3" spans="1:6" x14ac:dyDescent="0.35">
      <c r="A3">
        <v>2</v>
      </c>
      <c r="B3">
        <v>15</v>
      </c>
      <c r="C3" t="s">
        <v>50</v>
      </c>
      <c r="D3" t="s">
        <v>43</v>
      </c>
      <c r="E3">
        <v>957</v>
      </c>
      <c r="F3">
        <v>10</v>
      </c>
    </row>
    <row r="4" spans="1:6" x14ac:dyDescent="0.35">
      <c r="A4">
        <v>3</v>
      </c>
      <c r="B4">
        <v>15</v>
      </c>
      <c r="C4" t="s">
        <v>54</v>
      </c>
      <c r="D4" t="s">
        <v>55</v>
      </c>
      <c r="E4">
        <v>911</v>
      </c>
      <c r="F4">
        <v>8</v>
      </c>
    </row>
    <row r="5" spans="1:6" x14ac:dyDescent="0.35">
      <c r="A5">
        <v>4</v>
      </c>
      <c r="B5">
        <v>15</v>
      </c>
      <c r="C5" t="s">
        <v>36</v>
      </c>
      <c r="D5" t="s">
        <v>34</v>
      </c>
      <c r="E5">
        <v>909</v>
      </c>
      <c r="F5">
        <v>7</v>
      </c>
    </row>
    <row r="6" spans="1:6" x14ac:dyDescent="0.35">
      <c r="A6">
        <v>5</v>
      </c>
      <c r="B6">
        <v>15</v>
      </c>
      <c r="C6" t="s">
        <v>35</v>
      </c>
      <c r="D6" t="s">
        <v>34</v>
      </c>
      <c r="E6">
        <v>898</v>
      </c>
      <c r="F6">
        <v>6</v>
      </c>
    </row>
    <row r="7" spans="1:6" x14ac:dyDescent="0.35">
      <c r="A7">
        <v>6</v>
      </c>
      <c r="B7">
        <v>15</v>
      </c>
      <c r="C7" t="s">
        <v>44</v>
      </c>
      <c r="D7" t="s">
        <v>43</v>
      </c>
      <c r="E7">
        <v>895</v>
      </c>
      <c r="F7">
        <v>5</v>
      </c>
    </row>
    <row r="8" spans="1:6" x14ac:dyDescent="0.35">
      <c r="A8">
        <v>7</v>
      </c>
      <c r="B8">
        <v>15</v>
      </c>
      <c r="C8" t="s">
        <v>60</v>
      </c>
      <c r="D8" t="s">
        <v>34</v>
      </c>
      <c r="E8">
        <v>887</v>
      </c>
      <c r="F8">
        <v>4</v>
      </c>
    </row>
    <row r="9" spans="1:6" x14ac:dyDescent="0.35">
      <c r="A9">
        <v>8</v>
      </c>
      <c r="B9">
        <v>15</v>
      </c>
      <c r="C9" t="s">
        <v>58</v>
      </c>
      <c r="D9" t="s">
        <v>43</v>
      </c>
      <c r="E9">
        <v>865</v>
      </c>
      <c r="F9">
        <v>3</v>
      </c>
    </row>
    <row r="10" spans="1:6" x14ac:dyDescent="0.35">
      <c r="A10">
        <v>9</v>
      </c>
      <c r="B10">
        <v>15</v>
      </c>
      <c r="C10" t="s">
        <v>40</v>
      </c>
      <c r="D10" t="s">
        <v>41</v>
      </c>
      <c r="E10">
        <v>854</v>
      </c>
      <c r="F10">
        <v>2</v>
      </c>
    </row>
    <row r="11" spans="1:6" x14ac:dyDescent="0.35">
      <c r="A11">
        <v>10</v>
      </c>
      <c r="B11">
        <v>15</v>
      </c>
      <c r="C11" t="s">
        <v>42</v>
      </c>
      <c r="D11" t="s">
        <v>43</v>
      </c>
      <c r="E11">
        <v>810</v>
      </c>
      <c r="F11">
        <v>1</v>
      </c>
    </row>
    <row r="13" spans="1:6" x14ac:dyDescent="0.35">
      <c r="A13" s="1" t="s">
        <v>96</v>
      </c>
      <c r="B13" s="1" t="s">
        <v>97</v>
      </c>
      <c r="C13" s="1" t="s">
        <v>85</v>
      </c>
      <c r="D13" s="1" t="s">
        <v>86</v>
      </c>
      <c r="E13" s="4" t="s">
        <v>91</v>
      </c>
      <c r="F13" s="4" t="s">
        <v>88</v>
      </c>
    </row>
    <row r="14" spans="1:6" x14ac:dyDescent="0.35">
      <c r="A14">
        <v>1</v>
      </c>
      <c r="B14">
        <v>15</v>
      </c>
      <c r="C14" t="s">
        <v>79</v>
      </c>
      <c r="D14" t="s">
        <v>41</v>
      </c>
      <c r="E14">
        <v>692</v>
      </c>
      <c r="F14">
        <v>6</v>
      </c>
    </row>
    <row r="15" spans="1:6" x14ac:dyDescent="0.35">
      <c r="A15">
        <v>2</v>
      </c>
      <c r="B15">
        <v>15</v>
      </c>
      <c r="C15" t="s">
        <v>75</v>
      </c>
      <c r="D15" t="s">
        <v>73</v>
      </c>
      <c r="E15">
        <v>676</v>
      </c>
      <c r="F15">
        <v>4</v>
      </c>
    </row>
    <row r="16" spans="1:6" x14ac:dyDescent="0.35">
      <c r="A16">
        <v>3</v>
      </c>
      <c r="B16">
        <v>15</v>
      </c>
      <c r="C16" t="s">
        <v>72</v>
      </c>
      <c r="D16" t="s">
        <v>73</v>
      </c>
      <c r="E16">
        <v>652</v>
      </c>
      <c r="F16">
        <v>3</v>
      </c>
    </row>
    <row r="17" spans="1:6" x14ac:dyDescent="0.35">
      <c r="A17">
        <v>4</v>
      </c>
      <c r="B17">
        <v>15</v>
      </c>
      <c r="C17" t="s">
        <v>74</v>
      </c>
      <c r="D17" t="s">
        <v>73</v>
      </c>
      <c r="E17">
        <v>641</v>
      </c>
      <c r="F17">
        <v>2</v>
      </c>
    </row>
    <row r="18" spans="1:6" x14ac:dyDescent="0.35">
      <c r="A18">
        <v>5</v>
      </c>
      <c r="B18">
        <v>15</v>
      </c>
      <c r="C18" t="s">
        <v>76</v>
      </c>
      <c r="D18" t="s">
        <v>73</v>
      </c>
      <c r="E18">
        <v>625</v>
      </c>
      <c r="F18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1A67-62A5-4766-B509-490542E0BE8D}">
  <sheetPr>
    <tabColor theme="9"/>
  </sheetPr>
  <dimension ref="A1:F16"/>
  <sheetViews>
    <sheetView workbookViewId="0">
      <selection activeCell="H38" sqref="H38"/>
    </sheetView>
  </sheetViews>
  <sheetFormatPr defaultRowHeight="14.5" x14ac:dyDescent="0.35"/>
  <cols>
    <col min="1" max="1" width="8.453125" bestFit="1" customWidth="1"/>
    <col min="2" max="2" width="7.7265625" bestFit="1" customWidth="1"/>
    <col min="3" max="3" width="17.453125" bestFit="1" customWidth="1"/>
    <col min="4" max="4" width="11.453125" bestFit="1" customWidth="1"/>
    <col min="5" max="5" width="7.7265625" style="2" bestFit="1" customWidth="1"/>
    <col min="6" max="6" width="7.26953125" style="2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16</v>
      </c>
      <c r="C2" t="s">
        <v>49</v>
      </c>
      <c r="D2" t="s">
        <v>43</v>
      </c>
      <c r="E2" s="2">
        <v>983</v>
      </c>
      <c r="F2" s="2">
        <v>12</v>
      </c>
    </row>
    <row r="3" spans="1:6" x14ac:dyDescent="0.35">
      <c r="A3">
        <v>2</v>
      </c>
      <c r="B3">
        <v>16</v>
      </c>
      <c r="C3" t="s">
        <v>53</v>
      </c>
      <c r="D3" t="s">
        <v>34</v>
      </c>
      <c r="E3" s="2">
        <v>925</v>
      </c>
      <c r="F3" s="2">
        <v>10</v>
      </c>
    </row>
    <row r="4" spans="1:6" x14ac:dyDescent="0.35">
      <c r="A4">
        <v>3</v>
      </c>
      <c r="B4">
        <v>16</v>
      </c>
      <c r="C4" t="s">
        <v>33</v>
      </c>
      <c r="D4" t="s">
        <v>34</v>
      </c>
      <c r="E4" s="2">
        <v>920</v>
      </c>
      <c r="F4" s="2">
        <v>8</v>
      </c>
    </row>
    <row r="5" spans="1:6" x14ac:dyDescent="0.35">
      <c r="A5">
        <v>4</v>
      </c>
      <c r="B5">
        <v>16</v>
      </c>
      <c r="C5" t="s">
        <v>57</v>
      </c>
      <c r="D5" t="s">
        <v>43</v>
      </c>
      <c r="E5" s="2">
        <v>914</v>
      </c>
      <c r="F5" s="2">
        <v>7</v>
      </c>
    </row>
    <row r="6" spans="1:6" x14ac:dyDescent="0.35">
      <c r="A6">
        <v>5</v>
      </c>
      <c r="B6">
        <v>16</v>
      </c>
      <c r="C6" t="s">
        <v>42</v>
      </c>
      <c r="D6" t="s">
        <v>43</v>
      </c>
      <c r="E6" s="2">
        <v>911</v>
      </c>
      <c r="F6" s="2">
        <v>6</v>
      </c>
    </row>
    <row r="7" spans="1:6" x14ac:dyDescent="0.35">
      <c r="A7">
        <v>6</v>
      </c>
      <c r="B7">
        <v>16</v>
      </c>
      <c r="C7" t="s">
        <v>62</v>
      </c>
      <c r="D7" t="s">
        <v>34</v>
      </c>
      <c r="E7" s="2">
        <v>908</v>
      </c>
      <c r="F7" s="2">
        <v>5</v>
      </c>
    </row>
    <row r="8" spans="1:6" x14ac:dyDescent="0.35">
      <c r="A8">
        <v>7</v>
      </c>
      <c r="B8">
        <v>16</v>
      </c>
      <c r="C8" t="s">
        <v>58</v>
      </c>
      <c r="D8" t="s">
        <v>43</v>
      </c>
      <c r="E8" s="2">
        <v>902</v>
      </c>
      <c r="F8" s="2">
        <v>4</v>
      </c>
    </row>
    <row r="9" spans="1:6" x14ac:dyDescent="0.35">
      <c r="A9">
        <v>8</v>
      </c>
      <c r="B9">
        <v>16</v>
      </c>
      <c r="C9" t="s">
        <v>40</v>
      </c>
      <c r="D9" t="s">
        <v>41</v>
      </c>
      <c r="E9" s="2">
        <v>895</v>
      </c>
      <c r="F9" s="2">
        <v>3</v>
      </c>
    </row>
    <row r="10" spans="1:6" x14ac:dyDescent="0.35">
      <c r="A10">
        <v>9</v>
      </c>
      <c r="B10">
        <v>16</v>
      </c>
      <c r="C10" t="s">
        <v>67</v>
      </c>
      <c r="D10" t="s">
        <v>34</v>
      </c>
      <c r="E10" s="2">
        <v>890</v>
      </c>
      <c r="F10" s="2">
        <v>2</v>
      </c>
    </row>
    <row r="11" spans="1:6" x14ac:dyDescent="0.35">
      <c r="A11">
        <v>10</v>
      </c>
      <c r="B11">
        <v>16</v>
      </c>
      <c r="C11" t="s">
        <v>44</v>
      </c>
      <c r="D11" t="s">
        <v>43</v>
      </c>
      <c r="E11" s="2">
        <v>881</v>
      </c>
      <c r="F11" s="2">
        <v>1</v>
      </c>
    </row>
    <row r="14" spans="1:6" x14ac:dyDescent="0.35">
      <c r="A14" s="1" t="s">
        <v>96</v>
      </c>
      <c r="B14" s="1" t="s">
        <v>97</v>
      </c>
      <c r="C14" s="1" t="s">
        <v>85</v>
      </c>
      <c r="D14" s="1" t="s">
        <v>86</v>
      </c>
      <c r="E14" s="4" t="s">
        <v>91</v>
      </c>
      <c r="F14" s="4" t="s">
        <v>88</v>
      </c>
    </row>
    <row r="15" spans="1:6" x14ac:dyDescent="0.35">
      <c r="A15">
        <v>1</v>
      </c>
      <c r="B15">
        <v>16</v>
      </c>
      <c r="C15" t="s">
        <v>77</v>
      </c>
      <c r="D15" t="s">
        <v>34</v>
      </c>
      <c r="E15" s="2">
        <v>807</v>
      </c>
      <c r="F15" s="2">
        <v>6</v>
      </c>
    </row>
    <row r="16" spans="1:6" x14ac:dyDescent="0.35">
      <c r="A16">
        <v>2</v>
      </c>
      <c r="B16">
        <v>16</v>
      </c>
      <c r="C16" t="s">
        <v>79</v>
      </c>
      <c r="D16" t="s">
        <v>41</v>
      </c>
      <c r="E16" s="2">
        <v>804</v>
      </c>
      <c r="F16" s="2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CB69-BF61-48E3-8E57-E3A27A7178A0}">
  <dimension ref="A1:T47"/>
  <sheetViews>
    <sheetView tabSelected="1" workbookViewId="0">
      <selection activeCell="Q16" sqref="Q16"/>
    </sheetView>
  </sheetViews>
  <sheetFormatPr defaultRowHeight="14.5" x14ac:dyDescent="0.35"/>
  <cols>
    <col min="1" max="1" width="3.81640625" customWidth="1"/>
    <col min="2" max="2" width="21.1796875" bestFit="1" customWidth="1"/>
    <col min="3" max="3" width="20.6328125" bestFit="1" customWidth="1"/>
    <col min="4" max="15" width="10.1796875" style="2" customWidth="1"/>
    <col min="16" max="16" width="10.1796875" style="4" customWidth="1"/>
    <col min="17" max="17" width="17.453125" bestFit="1" customWidth="1"/>
  </cols>
  <sheetData>
    <row r="1" spans="1:20" x14ac:dyDescent="0.35">
      <c r="A1" s="11"/>
      <c r="B1" s="11" t="s">
        <v>19</v>
      </c>
      <c r="C1" s="11"/>
      <c r="D1" s="12" t="s">
        <v>20</v>
      </c>
      <c r="E1" s="12" t="s">
        <v>21</v>
      </c>
      <c r="F1" s="12" t="s">
        <v>22</v>
      </c>
      <c r="G1" s="12" t="s">
        <v>23</v>
      </c>
      <c r="H1" s="12" t="s">
        <v>24</v>
      </c>
      <c r="I1" s="12" t="s">
        <v>25</v>
      </c>
      <c r="J1" s="12" t="s">
        <v>26</v>
      </c>
      <c r="K1" s="12" t="s">
        <v>27</v>
      </c>
      <c r="L1" s="12" t="s">
        <v>28</v>
      </c>
      <c r="M1" s="12" t="s">
        <v>29</v>
      </c>
      <c r="N1" s="12" t="s">
        <v>30</v>
      </c>
      <c r="O1" s="12" t="s">
        <v>31</v>
      </c>
      <c r="P1" s="13" t="s">
        <v>32</v>
      </c>
    </row>
    <row r="2" spans="1:20" x14ac:dyDescent="0.35">
      <c r="A2">
        <v>1</v>
      </c>
      <c r="B2" t="s">
        <v>33</v>
      </c>
      <c r="C2" t="s">
        <v>34</v>
      </c>
      <c r="D2" s="17">
        <v>7</v>
      </c>
      <c r="E2" s="17">
        <v>10</v>
      </c>
      <c r="F2" s="17">
        <v>4</v>
      </c>
      <c r="G2" s="17">
        <v>10</v>
      </c>
      <c r="H2" s="17">
        <v>3</v>
      </c>
      <c r="I2" s="17">
        <v>5</v>
      </c>
      <c r="J2" s="17">
        <v>12</v>
      </c>
      <c r="K2" s="17">
        <v>4</v>
      </c>
      <c r="L2" s="17">
        <v>12</v>
      </c>
      <c r="M2" s="17">
        <v>8</v>
      </c>
      <c r="N2" s="17"/>
      <c r="O2" s="17"/>
      <c r="P2" s="4">
        <f t="shared" ref="P2:P33" si="0">SUM(D2:O2)</f>
        <v>75</v>
      </c>
    </row>
    <row r="3" spans="1:20" x14ac:dyDescent="0.35">
      <c r="A3">
        <v>2</v>
      </c>
      <c r="B3" t="s">
        <v>35</v>
      </c>
      <c r="C3" t="s">
        <v>34</v>
      </c>
      <c r="D3" s="17">
        <v>10</v>
      </c>
      <c r="E3" s="17">
        <v>4</v>
      </c>
      <c r="F3" s="17">
        <v>10</v>
      </c>
      <c r="G3" s="17">
        <v>6</v>
      </c>
      <c r="H3" s="17">
        <v>10</v>
      </c>
      <c r="I3" s="17">
        <v>10</v>
      </c>
      <c r="J3" s="17"/>
      <c r="K3" s="17">
        <v>6</v>
      </c>
      <c r="L3" s="17">
        <v>6</v>
      </c>
      <c r="M3" s="17"/>
      <c r="N3" s="17"/>
      <c r="O3" s="17"/>
      <c r="P3" s="4">
        <f t="shared" si="0"/>
        <v>62</v>
      </c>
    </row>
    <row r="4" spans="1:20" x14ac:dyDescent="0.35">
      <c r="A4">
        <v>3</v>
      </c>
      <c r="B4" t="s">
        <v>36</v>
      </c>
      <c r="C4" t="s">
        <v>34</v>
      </c>
      <c r="D4" s="17">
        <v>1</v>
      </c>
      <c r="E4" s="17">
        <v>12</v>
      </c>
      <c r="F4" s="17"/>
      <c r="G4" s="17">
        <v>12</v>
      </c>
      <c r="H4" s="17">
        <v>5</v>
      </c>
      <c r="I4" s="17"/>
      <c r="J4" s="17">
        <v>7</v>
      </c>
      <c r="K4" s="17">
        <v>12</v>
      </c>
      <c r="L4" s="17">
        <v>7</v>
      </c>
      <c r="M4" s="17"/>
      <c r="N4" s="17"/>
      <c r="O4" s="17"/>
      <c r="P4" s="4">
        <f t="shared" si="0"/>
        <v>56</v>
      </c>
    </row>
    <row r="5" spans="1:20" x14ac:dyDescent="0.35">
      <c r="A5">
        <v>4</v>
      </c>
      <c r="B5" t="s">
        <v>37</v>
      </c>
      <c r="C5" t="s">
        <v>34</v>
      </c>
      <c r="D5" s="17"/>
      <c r="E5" s="17"/>
      <c r="F5" s="17">
        <v>7</v>
      </c>
      <c r="G5" s="17">
        <v>8</v>
      </c>
      <c r="H5" s="17">
        <v>7</v>
      </c>
      <c r="I5" s="17">
        <v>12</v>
      </c>
      <c r="J5" s="17">
        <v>3.5</v>
      </c>
      <c r="K5" s="17">
        <v>7</v>
      </c>
      <c r="L5" s="17"/>
      <c r="M5" s="17"/>
      <c r="N5" s="17"/>
      <c r="O5" s="17"/>
      <c r="P5" s="4">
        <f t="shared" si="0"/>
        <v>44.5</v>
      </c>
    </row>
    <row r="6" spans="1:20" x14ac:dyDescent="0.35">
      <c r="A6">
        <v>5</v>
      </c>
      <c r="B6" t="s">
        <v>38</v>
      </c>
      <c r="C6" t="s">
        <v>34</v>
      </c>
      <c r="D6" s="17">
        <v>3</v>
      </c>
      <c r="E6" s="17">
        <v>5</v>
      </c>
      <c r="F6" s="17">
        <v>8</v>
      </c>
      <c r="G6" s="17"/>
      <c r="H6" s="17">
        <v>4</v>
      </c>
      <c r="I6" s="17">
        <v>8</v>
      </c>
      <c r="J6" s="17">
        <v>6</v>
      </c>
      <c r="K6" s="17"/>
      <c r="L6" s="17"/>
      <c r="M6" s="17"/>
      <c r="N6" s="17"/>
      <c r="O6" s="17"/>
      <c r="P6" s="4">
        <f t="shared" si="0"/>
        <v>34</v>
      </c>
    </row>
    <row r="7" spans="1:20" x14ac:dyDescent="0.35">
      <c r="A7">
        <v>6</v>
      </c>
      <c r="B7" t="s">
        <v>39</v>
      </c>
      <c r="C7" t="s">
        <v>34</v>
      </c>
      <c r="D7" s="17">
        <v>10</v>
      </c>
      <c r="E7" s="17">
        <v>3</v>
      </c>
      <c r="F7" s="17"/>
      <c r="G7" s="17">
        <v>3</v>
      </c>
      <c r="H7" s="17"/>
      <c r="I7" s="17">
        <v>7</v>
      </c>
      <c r="J7" s="17">
        <v>5</v>
      </c>
      <c r="K7" s="17">
        <v>5</v>
      </c>
      <c r="L7" s="17"/>
      <c r="M7" s="17"/>
      <c r="N7" s="17"/>
      <c r="O7" s="17"/>
      <c r="P7" s="4">
        <f t="shared" si="0"/>
        <v>33</v>
      </c>
    </row>
    <row r="8" spans="1:20" x14ac:dyDescent="0.35">
      <c r="A8">
        <v>7</v>
      </c>
      <c r="B8" t="s">
        <v>40</v>
      </c>
      <c r="C8" t="s">
        <v>41</v>
      </c>
      <c r="D8" s="17">
        <v>2</v>
      </c>
      <c r="E8" s="17"/>
      <c r="F8" s="17">
        <v>12</v>
      </c>
      <c r="G8" s="17"/>
      <c r="H8" s="17"/>
      <c r="I8" s="17"/>
      <c r="J8" s="17">
        <v>8</v>
      </c>
      <c r="K8" s="17">
        <v>2</v>
      </c>
      <c r="L8" s="17">
        <v>2</v>
      </c>
      <c r="M8" s="17">
        <v>3</v>
      </c>
      <c r="N8" s="17"/>
      <c r="O8" s="17"/>
      <c r="P8" s="4">
        <f t="shared" si="0"/>
        <v>29</v>
      </c>
    </row>
    <row r="9" spans="1:20" x14ac:dyDescent="0.35">
      <c r="A9">
        <v>8</v>
      </c>
      <c r="B9" t="s">
        <v>42</v>
      </c>
      <c r="C9" t="s">
        <v>43</v>
      </c>
      <c r="D9" s="17"/>
      <c r="E9" s="17">
        <v>7</v>
      </c>
      <c r="F9" s="17">
        <v>2</v>
      </c>
      <c r="G9" s="17"/>
      <c r="H9" s="17"/>
      <c r="I9" s="17"/>
      <c r="J9" s="17">
        <v>3.5</v>
      </c>
      <c r="K9" s="17">
        <v>8</v>
      </c>
      <c r="L9" s="17">
        <v>1</v>
      </c>
      <c r="M9" s="17">
        <v>6</v>
      </c>
      <c r="N9" s="17"/>
      <c r="O9" s="17"/>
      <c r="P9" s="4">
        <f t="shared" si="0"/>
        <v>27.5</v>
      </c>
    </row>
    <row r="10" spans="1:20" x14ac:dyDescent="0.35">
      <c r="A10">
        <v>9</v>
      </c>
      <c r="B10" t="s">
        <v>44</v>
      </c>
      <c r="C10" t="s">
        <v>43</v>
      </c>
      <c r="D10" s="17">
        <v>10</v>
      </c>
      <c r="E10" s="17">
        <v>2</v>
      </c>
      <c r="F10" s="17">
        <v>3</v>
      </c>
      <c r="G10" s="17"/>
      <c r="H10" s="17"/>
      <c r="I10" s="17">
        <v>6</v>
      </c>
      <c r="J10" s="17"/>
      <c r="K10" s="17"/>
      <c r="L10" s="17">
        <v>5</v>
      </c>
      <c r="M10" s="17">
        <v>1</v>
      </c>
      <c r="N10" s="17"/>
      <c r="O10" s="17"/>
      <c r="P10" s="4">
        <f t="shared" si="0"/>
        <v>27</v>
      </c>
    </row>
    <row r="11" spans="1:20" x14ac:dyDescent="0.35">
      <c r="A11">
        <v>10</v>
      </c>
      <c r="B11" t="s">
        <v>45</v>
      </c>
      <c r="C11" t="s">
        <v>46</v>
      </c>
      <c r="D11" s="17"/>
      <c r="E11" s="17">
        <v>6</v>
      </c>
      <c r="F11" s="17"/>
      <c r="G11" s="17"/>
      <c r="H11" s="17">
        <v>6</v>
      </c>
      <c r="I11" s="17">
        <v>3</v>
      </c>
      <c r="J11" s="17">
        <v>10</v>
      </c>
      <c r="K11" s="17"/>
      <c r="L11" s="17"/>
      <c r="M11" s="17"/>
      <c r="N11" s="17"/>
      <c r="O11" s="17"/>
      <c r="P11" s="4">
        <f t="shared" si="0"/>
        <v>25</v>
      </c>
    </row>
    <row r="12" spans="1:20" x14ac:dyDescent="0.35">
      <c r="A12">
        <v>11</v>
      </c>
      <c r="B12" t="s">
        <v>47</v>
      </c>
      <c r="C12" t="s">
        <v>34</v>
      </c>
      <c r="D12" s="17">
        <v>5</v>
      </c>
      <c r="E12" s="17">
        <v>8</v>
      </c>
      <c r="F12" s="17">
        <v>6</v>
      </c>
      <c r="G12" s="17">
        <v>1.5</v>
      </c>
      <c r="H12" s="17">
        <v>1</v>
      </c>
      <c r="I12" s="17"/>
      <c r="J12" s="17"/>
      <c r="K12" s="17"/>
      <c r="L12" s="17"/>
      <c r="M12" s="17"/>
      <c r="N12" s="17"/>
      <c r="O12" s="17"/>
      <c r="P12" s="4">
        <f t="shared" si="0"/>
        <v>21.5</v>
      </c>
    </row>
    <row r="13" spans="1:20" x14ac:dyDescent="0.35">
      <c r="A13">
        <v>12</v>
      </c>
      <c r="B13" t="s">
        <v>48</v>
      </c>
      <c r="C13" t="s">
        <v>41</v>
      </c>
      <c r="D13" s="17">
        <v>6</v>
      </c>
      <c r="E13" s="17"/>
      <c r="F13" s="17"/>
      <c r="G13" s="17"/>
      <c r="H13" s="17"/>
      <c r="I13" s="17"/>
      <c r="J13" s="17"/>
      <c r="K13" s="17">
        <v>10</v>
      </c>
      <c r="L13" s="17"/>
      <c r="M13" s="17"/>
      <c r="N13" s="17"/>
      <c r="O13" s="17"/>
      <c r="P13" s="4">
        <f t="shared" si="0"/>
        <v>16</v>
      </c>
      <c r="Q13" s="1"/>
      <c r="R13" s="1"/>
      <c r="S13" s="4"/>
      <c r="T13" s="4"/>
    </row>
    <row r="14" spans="1:20" x14ac:dyDescent="0.35">
      <c r="A14">
        <v>13</v>
      </c>
      <c r="B14" t="s">
        <v>49</v>
      </c>
      <c r="C14" t="s">
        <v>43</v>
      </c>
      <c r="D14" s="17"/>
      <c r="E14" s="17"/>
      <c r="F14" s="17"/>
      <c r="G14" s="17"/>
      <c r="H14" s="17"/>
      <c r="I14" s="17"/>
      <c r="J14" s="17">
        <v>1</v>
      </c>
      <c r="K14" s="17"/>
      <c r="L14" s="17"/>
      <c r="M14" s="17">
        <v>12</v>
      </c>
      <c r="N14" s="17"/>
      <c r="O14" s="17"/>
      <c r="P14" s="4">
        <f t="shared" si="0"/>
        <v>13</v>
      </c>
    </row>
    <row r="15" spans="1:20" x14ac:dyDescent="0.35">
      <c r="A15">
        <v>14</v>
      </c>
      <c r="B15" t="s">
        <v>50</v>
      </c>
      <c r="C15" t="s">
        <v>43</v>
      </c>
      <c r="D15" s="17"/>
      <c r="E15" s="17"/>
      <c r="F15" s="17"/>
      <c r="G15" s="17"/>
      <c r="H15" s="17"/>
      <c r="I15" s="17"/>
      <c r="J15" s="17"/>
      <c r="K15" s="17">
        <v>3</v>
      </c>
      <c r="L15" s="17">
        <v>10</v>
      </c>
      <c r="M15" s="17"/>
      <c r="N15" s="17"/>
      <c r="O15" s="17"/>
      <c r="P15" s="4">
        <f t="shared" si="0"/>
        <v>13</v>
      </c>
    </row>
    <row r="16" spans="1:20" x14ac:dyDescent="0.35">
      <c r="A16">
        <v>15</v>
      </c>
      <c r="B16" t="s">
        <v>51</v>
      </c>
      <c r="C16" t="s">
        <v>34</v>
      </c>
      <c r="D16" s="17"/>
      <c r="E16" s="17"/>
      <c r="F16" s="17"/>
      <c r="G16" s="17">
        <v>4</v>
      </c>
      <c r="H16" s="17">
        <v>8</v>
      </c>
      <c r="I16" s="17"/>
      <c r="J16" s="17"/>
      <c r="K16" s="17"/>
      <c r="L16" s="17"/>
      <c r="M16" s="17"/>
      <c r="N16" s="17"/>
      <c r="O16" s="17"/>
      <c r="P16" s="4">
        <f t="shared" si="0"/>
        <v>12</v>
      </c>
      <c r="S16" s="2"/>
      <c r="T16" s="2"/>
    </row>
    <row r="17" spans="1:20" x14ac:dyDescent="0.35">
      <c r="A17">
        <v>16</v>
      </c>
      <c r="B17" t="s">
        <v>52</v>
      </c>
      <c r="C17" t="s">
        <v>46</v>
      </c>
      <c r="D17" s="17"/>
      <c r="E17" s="17"/>
      <c r="F17" s="17"/>
      <c r="G17" s="17"/>
      <c r="H17" s="17">
        <v>12</v>
      </c>
      <c r="I17" s="17"/>
      <c r="J17" s="17"/>
      <c r="K17" s="17"/>
      <c r="L17" s="17"/>
      <c r="M17" s="17"/>
      <c r="N17" s="17"/>
      <c r="O17" s="17"/>
      <c r="P17" s="4">
        <f t="shared" si="0"/>
        <v>12</v>
      </c>
      <c r="S17" s="2"/>
      <c r="T17" s="2"/>
    </row>
    <row r="18" spans="1:20" x14ac:dyDescent="0.35">
      <c r="A18">
        <v>17</v>
      </c>
      <c r="B18" t="s">
        <v>53</v>
      </c>
      <c r="C18" t="s">
        <v>34</v>
      </c>
      <c r="D18" s="17"/>
      <c r="E18" s="17"/>
      <c r="F18" s="17"/>
      <c r="G18" s="17"/>
      <c r="H18" s="17"/>
      <c r="I18" s="17"/>
      <c r="J18" s="17"/>
      <c r="K18" s="17"/>
      <c r="L18" s="17"/>
      <c r="M18" s="17">
        <v>10</v>
      </c>
      <c r="N18" s="17"/>
      <c r="O18" s="17"/>
      <c r="P18" s="4">
        <f t="shared" si="0"/>
        <v>10</v>
      </c>
      <c r="S18" s="2"/>
      <c r="T18" s="2"/>
    </row>
    <row r="19" spans="1:20" x14ac:dyDescent="0.35">
      <c r="A19">
        <v>18</v>
      </c>
      <c r="B19" t="s">
        <v>54</v>
      </c>
      <c r="C19" t="s">
        <v>55</v>
      </c>
      <c r="D19" s="17"/>
      <c r="E19" s="17"/>
      <c r="F19" s="17"/>
      <c r="G19" s="17"/>
      <c r="H19" s="17"/>
      <c r="I19" s="17"/>
      <c r="J19" s="17"/>
      <c r="K19" s="17"/>
      <c r="L19" s="17">
        <v>8</v>
      </c>
      <c r="M19" s="17"/>
      <c r="N19" s="17"/>
      <c r="O19" s="17"/>
      <c r="P19" s="4">
        <f t="shared" si="0"/>
        <v>8</v>
      </c>
      <c r="S19" s="2"/>
      <c r="T19" s="2"/>
    </row>
    <row r="20" spans="1:20" x14ac:dyDescent="0.35">
      <c r="A20">
        <v>19</v>
      </c>
      <c r="B20" t="s">
        <v>58</v>
      </c>
      <c r="C20" t="s">
        <v>43</v>
      </c>
      <c r="D20" s="17"/>
      <c r="E20" s="17"/>
      <c r="F20" s="17"/>
      <c r="G20" s="17"/>
      <c r="H20" s="17"/>
      <c r="I20" s="17"/>
      <c r="J20" s="17"/>
      <c r="K20" s="17"/>
      <c r="L20" s="17">
        <v>3</v>
      </c>
      <c r="M20" s="17">
        <v>4</v>
      </c>
      <c r="N20" s="17"/>
      <c r="O20" s="17"/>
      <c r="P20" s="4">
        <f>SUM(D20:O20)</f>
        <v>7</v>
      </c>
      <c r="S20" s="2"/>
      <c r="T20" s="2"/>
    </row>
    <row r="21" spans="1:20" x14ac:dyDescent="0.35">
      <c r="A21">
        <v>20</v>
      </c>
      <c r="B21" t="s">
        <v>56</v>
      </c>
      <c r="C21" t="s">
        <v>34</v>
      </c>
      <c r="D21" s="17"/>
      <c r="E21" s="17"/>
      <c r="F21" s="17"/>
      <c r="G21" s="17">
        <v>7</v>
      </c>
      <c r="H21" s="17"/>
      <c r="I21" s="17"/>
      <c r="J21" s="17"/>
      <c r="K21" s="17"/>
      <c r="L21" s="17"/>
      <c r="M21" s="17"/>
      <c r="N21" s="17"/>
      <c r="O21" s="17"/>
      <c r="P21" s="4">
        <f t="shared" si="0"/>
        <v>7</v>
      </c>
      <c r="S21" s="2"/>
      <c r="T21" s="2"/>
    </row>
    <row r="22" spans="1:20" x14ac:dyDescent="0.35">
      <c r="A22">
        <v>21</v>
      </c>
      <c r="B22" t="s">
        <v>57</v>
      </c>
      <c r="C22" t="s">
        <v>43</v>
      </c>
      <c r="D22" s="17"/>
      <c r="E22" s="17"/>
      <c r="F22" s="17"/>
      <c r="G22" s="17"/>
      <c r="H22" s="17"/>
      <c r="I22" s="17"/>
      <c r="J22" s="17"/>
      <c r="K22" s="17"/>
      <c r="L22" s="17"/>
      <c r="M22" s="17">
        <v>7</v>
      </c>
      <c r="N22" s="17"/>
      <c r="O22" s="17"/>
      <c r="P22" s="4">
        <f t="shared" si="0"/>
        <v>7</v>
      </c>
      <c r="S22" s="2"/>
      <c r="T22" s="2"/>
    </row>
    <row r="23" spans="1:20" x14ac:dyDescent="0.35">
      <c r="A23">
        <v>22</v>
      </c>
      <c r="B23" t="s">
        <v>59</v>
      </c>
      <c r="C23" t="s">
        <v>34</v>
      </c>
      <c r="D23" s="17"/>
      <c r="E23" s="17"/>
      <c r="F23" s="17">
        <v>5</v>
      </c>
      <c r="G23" s="17"/>
      <c r="H23" s="17"/>
      <c r="I23" s="17">
        <v>1</v>
      </c>
      <c r="J23" s="17"/>
      <c r="K23" s="17"/>
      <c r="L23" s="17"/>
      <c r="M23" s="17"/>
      <c r="N23" s="17"/>
      <c r="O23" s="17"/>
      <c r="P23" s="4">
        <f t="shared" si="0"/>
        <v>6</v>
      </c>
      <c r="S23" s="2"/>
      <c r="T23" s="2"/>
    </row>
    <row r="24" spans="1:20" x14ac:dyDescent="0.35">
      <c r="A24">
        <v>23</v>
      </c>
      <c r="B24" t="s">
        <v>60</v>
      </c>
      <c r="C24" t="s">
        <v>34</v>
      </c>
      <c r="D24" s="17"/>
      <c r="E24" s="17"/>
      <c r="F24" s="17"/>
      <c r="G24" s="17"/>
      <c r="H24" s="17"/>
      <c r="I24" s="17">
        <v>2</v>
      </c>
      <c r="J24" s="17"/>
      <c r="K24" s="17"/>
      <c r="L24" s="17">
        <v>4</v>
      </c>
      <c r="M24" s="17"/>
      <c r="N24" s="17"/>
      <c r="O24" s="17"/>
      <c r="P24" s="4">
        <f t="shared" si="0"/>
        <v>6</v>
      </c>
      <c r="S24" s="2"/>
      <c r="T24" s="2"/>
    </row>
    <row r="25" spans="1:20" x14ac:dyDescent="0.35">
      <c r="A25">
        <v>24</v>
      </c>
      <c r="B25" t="s">
        <v>61</v>
      </c>
      <c r="C25" t="s">
        <v>34</v>
      </c>
      <c r="D25" s="17"/>
      <c r="E25" s="17"/>
      <c r="F25" s="17"/>
      <c r="G25" s="17">
        <v>5</v>
      </c>
      <c r="H25" s="17"/>
      <c r="I25" s="17"/>
      <c r="J25" s="17"/>
      <c r="K25" s="17"/>
      <c r="L25" s="17"/>
      <c r="M25" s="17"/>
      <c r="N25" s="17"/>
      <c r="O25" s="17"/>
      <c r="P25" s="4">
        <f t="shared" si="0"/>
        <v>5</v>
      </c>
      <c r="S25" s="2"/>
      <c r="T25" s="2"/>
    </row>
    <row r="26" spans="1:20" x14ac:dyDescent="0.35">
      <c r="A26">
        <v>25</v>
      </c>
      <c r="B26" t="s">
        <v>62</v>
      </c>
      <c r="C26" t="s">
        <v>34</v>
      </c>
      <c r="D26" s="17"/>
      <c r="E26" s="17"/>
      <c r="F26" s="17"/>
      <c r="G26" s="17"/>
      <c r="H26" s="17"/>
      <c r="I26" s="17"/>
      <c r="J26" s="17"/>
      <c r="K26" s="17"/>
      <c r="L26" s="17"/>
      <c r="M26" s="17">
        <v>5</v>
      </c>
      <c r="N26" s="17"/>
      <c r="O26" s="17"/>
      <c r="P26" s="4">
        <f t="shared" si="0"/>
        <v>5</v>
      </c>
      <c r="S26" s="2"/>
      <c r="T26" s="2"/>
    </row>
    <row r="27" spans="1:20" x14ac:dyDescent="0.35">
      <c r="A27">
        <v>26</v>
      </c>
      <c r="B27" t="s">
        <v>63</v>
      </c>
      <c r="C27" t="s">
        <v>34</v>
      </c>
      <c r="D27" s="17"/>
      <c r="E27" s="17"/>
      <c r="F27" s="17"/>
      <c r="G27" s="17">
        <v>1.5</v>
      </c>
      <c r="H27" s="17"/>
      <c r="I27" s="17"/>
      <c r="J27" s="17">
        <v>2</v>
      </c>
      <c r="K27" s="17">
        <v>1</v>
      </c>
      <c r="L27" s="17"/>
      <c r="M27" s="17"/>
      <c r="N27" s="17"/>
      <c r="O27" s="17"/>
      <c r="P27" s="4">
        <f t="shared" si="0"/>
        <v>4.5</v>
      </c>
      <c r="S27" s="2"/>
      <c r="T27" s="2"/>
    </row>
    <row r="28" spans="1:20" x14ac:dyDescent="0.35">
      <c r="A28">
        <v>27</v>
      </c>
      <c r="B28" t="s">
        <v>64</v>
      </c>
      <c r="C28" t="s">
        <v>43</v>
      </c>
      <c r="D28" s="17">
        <v>4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4">
        <f t="shared" si="0"/>
        <v>4</v>
      </c>
      <c r="Q28" s="1"/>
      <c r="R28" s="1"/>
      <c r="S28" s="4"/>
      <c r="T28" s="4"/>
    </row>
    <row r="29" spans="1:20" x14ac:dyDescent="0.35">
      <c r="A29">
        <v>28</v>
      </c>
      <c r="B29" t="s">
        <v>65</v>
      </c>
      <c r="C29" t="s">
        <v>41</v>
      </c>
      <c r="D29" s="17"/>
      <c r="E29" s="17"/>
      <c r="F29" s="17"/>
      <c r="G29" s="17"/>
      <c r="H29" s="17"/>
      <c r="I29" s="17">
        <v>4</v>
      </c>
      <c r="J29" s="17"/>
      <c r="K29" s="17"/>
      <c r="L29" s="17"/>
      <c r="M29" s="17"/>
      <c r="N29" s="17"/>
      <c r="O29" s="17"/>
      <c r="P29" s="4">
        <f t="shared" si="0"/>
        <v>4</v>
      </c>
      <c r="S29" s="2"/>
      <c r="T29" s="2"/>
    </row>
    <row r="30" spans="1:20" x14ac:dyDescent="0.35">
      <c r="A30">
        <v>29</v>
      </c>
      <c r="B30" t="s">
        <v>66</v>
      </c>
      <c r="C30" t="s">
        <v>34</v>
      </c>
      <c r="D30" s="17"/>
      <c r="E30" s="17"/>
      <c r="F30" s="17"/>
      <c r="G30" s="17"/>
      <c r="H30" s="17">
        <v>2</v>
      </c>
      <c r="I30" s="17"/>
      <c r="J30" s="17"/>
      <c r="K30" s="17"/>
      <c r="L30" s="17"/>
      <c r="M30" s="17"/>
      <c r="N30" s="17"/>
      <c r="O30" s="17"/>
      <c r="P30" s="4">
        <f t="shared" si="0"/>
        <v>2</v>
      </c>
      <c r="S30" s="2"/>
      <c r="T30" s="2"/>
    </row>
    <row r="31" spans="1:20" x14ac:dyDescent="0.35">
      <c r="A31">
        <v>30</v>
      </c>
      <c r="B31" t="s">
        <v>67</v>
      </c>
      <c r="C31" t="s">
        <v>34</v>
      </c>
      <c r="D31" s="17"/>
      <c r="E31" s="17"/>
      <c r="F31" s="17"/>
      <c r="G31" s="17"/>
      <c r="H31" s="17"/>
      <c r="I31" s="17"/>
      <c r="J31" s="17"/>
      <c r="K31" s="17"/>
      <c r="L31" s="17"/>
      <c r="M31" s="17">
        <v>2</v>
      </c>
      <c r="N31" s="17"/>
      <c r="O31" s="17"/>
      <c r="P31" s="4">
        <f t="shared" si="0"/>
        <v>2</v>
      </c>
      <c r="S31" s="2"/>
      <c r="T31" s="2"/>
    </row>
    <row r="32" spans="1:20" x14ac:dyDescent="0.35">
      <c r="A32">
        <v>31</v>
      </c>
      <c r="B32" t="s">
        <v>69</v>
      </c>
      <c r="C32" t="s">
        <v>70</v>
      </c>
      <c r="D32" s="17"/>
      <c r="E32" s="17"/>
      <c r="F32" s="17">
        <v>1</v>
      </c>
      <c r="G32" s="17"/>
      <c r="H32" s="17"/>
      <c r="I32" s="17"/>
      <c r="J32" s="17"/>
      <c r="K32" s="17"/>
      <c r="L32" s="17"/>
      <c r="M32" s="17"/>
      <c r="N32" s="17"/>
      <c r="O32" s="17"/>
      <c r="P32" s="4">
        <f>SUM(D32:O32)</f>
        <v>1</v>
      </c>
      <c r="S32" s="2"/>
      <c r="T32" s="2"/>
    </row>
    <row r="33" spans="1:20" x14ac:dyDescent="0.35">
      <c r="A33">
        <v>32</v>
      </c>
      <c r="B33" t="s">
        <v>68</v>
      </c>
      <c r="C33" t="s">
        <v>46</v>
      </c>
      <c r="D33" s="17"/>
      <c r="E33" s="17">
        <v>1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4">
        <f t="shared" si="0"/>
        <v>1</v>
      </c>
      <c r="S33" s="2"/>
      <c r="T33" s="2"/>
    </row>
    <row r="35" spans="1:20" x14ac:dyDescent="0.35">
      <c r="A35" s="11"/>
      <c r="B35" s="11" t="s">
        <v>71</v>
      </c>
      <c r="C35" s="11"/>
      <c r="D35" s="12" t="s">
        <v>20</v>
      </c>
      <c r="E35" s="12" t="s">
        <v>21</v>
      </c>
      <c r="F35" s="12" t="s">
        <v>22</v>
      </c>
      <c r="G35" s="12" t="s">
        <v>23</v>
      </c>
      <c r="H35" s="12" t="s">
        <v>24</v>
      </c>
      <c r="I35" s="12" t="s">
        <v>25</v>
      </c>
      <c r="J35" s="12" t="s">
        <v>26</v>
      </c>
      <c r="K35" s="12" t="s">
        <v>27</v>
      </c>
      <c r="L35" s="12" t="s">
        <v>28</v>
      </c>
      <c r="M35" s="12" t="s">
        <v>29</v>
      </c>
      <c r="N35" s="12" t="s">
        <v>30</v>
      </c>
      <c r="O35" s="12" t="s">
        <v>31</v>
      </c>
      <c r="P35" s="13" t="s">
        <v>32</v>
      </c>
    </row>
    <row r="36" spans="1:20" x14ac:dyDescent="0.35">
      <c r="A36">
        <v>1</v>
      </c>
      <c r="B36" t="s">
        <v>72</v>
      </c>
      <c r="C36" t="s">
        <v>73</v>
      </c>
      <c r="D36" s="17"/>
      <c r="E36" s="17"/>
      <c r="F36" s="17">
        <v>4</v>
      </c>
      <c r="G36" s="17"/>
      <c r="H36" s="17">
        <v>6</v>
      </c>
      <c r="I36" s="17">
        <v>6</v>
      </c>
      <c r="J36" s="17">
        <v>6</v>
      </c>
      <c r="K36" s="17"/>
      <c r="L36" s="17">
        <v>3</v>
      </c>
      <c r="M36" s="17"/>
      <c r="N36" s="17"/>
      <c r="O36" s="17"/>
      <c r="P36" s="4">
        <f t="shared" ref="P36:P47" si="1">SUM(D36:O36)</f>
        <v>25</v>
      </c>
    </row>
    <row r="37" spans="1:20" x14ac:dyDescent="0.35">
      <c r="A37">
        <v>2</v>
      </c>
      <c r="B37" t="s">
        <v>74</v>
      </c>
      <c r="C37" t="s">
        <v>73</v>
      </c>
      <c r="D37" s="17">
        <v>4</v>
      </c>
      <c r="E37" s="17">
        <v>3</v>
      </c>
      <c r="F37" s="17"/>
      <c r="G37" s="17"/>
      <c r="H37" s="17">
        <v>2</v>
      </c>
      <c r="I37" s="17">
        <v>4</v>
      </c>
      <c r="J37" s="17">
        <v>3</v>
      </c>
      <c r="K37" s="17">
        <v>4</v>
      </c>
      <c r="L37" s="17">
        <v>2</v>
      </c>
      <c r="M37" s="17"/>
      <c r="N37" s="17"/>
      <c r="O37" s="17"/>
      <c r="P37" s="4">
        <f t="shared" si="1"/>
        <v>22</v>
      </c>
    </row>
    <row r="38" spans="1:20" x14ac:dyDescent="0.35">
      <c r="A38">
        <v>3</v>
      </c>
      <c r="B38" t="s">
        <v>75</v>
      </c>
      <c r="C38" t="s">
        <v>73</v>
      </c>
      <c r="D38" s="17"/>
      <c r="E38" s="17">
        <v>4</v>
      </c>
      <c r="F38" s="17"/>
      <c r="G38" s="17">
        <v>1</v>
      </c>
      <c r="H38" s="17">
        <v>4</v>
      </c>
      <c r="I38" s="17"/>
      <c r="J38" s="17">
        <v>4</v>
      </c>
      <c r="K38" s="17"/>
      <c r="L38" s="17">
        <v>4</v>
      </c>
      <c r="M38" s="17"/>
      <c r="N38" s="17"/>
      <c r="O38" s="17"/>
      <c r="P38" s="4">
        <f t="shared" si="1"/>
        <v>17</v>
      </c>
    </row>
    <row r="39" spans="1:20" x14ac:dyDescent="0.35">
      <c r="A39">
        <v>4</v>
      </c>
      <c r="B39" t="s">
        <v>76</v>
      </c>
      <c r="C39" t="s">
        <v>73</v>
      </c>
      <c r="D39" s="17"/>
      <c r="E39" s="17">
        <v>2</v>
      </c>
      <c r="F39" s="17">
        <v>1</v>
      </c>
      <c r="G39" s="17">
        <v>4</v>
      </c>
      <c r="H39" s="17">
        <v>1</v>
      </c>
      <c r="I39" s="17">
        <v>3</v>
      </c>
      <c r="J39" s="17">
        <v>2</v>
      </c>
      <c r="K39" s="17"/>
      <c r="L39" s="17">
        <v>1</v>
      </c>
      <c r="M39" s="17"/>
      <c r="N39" s="17"/>
      <c r="O39" s="17"/>
      <c r="P39" s="4">
        <f t="shared" si="1"/>
        <v>14</v>
      </c>
    </row>
    <row r="40" spans="1:20" x14ac:dyDescent="0.35">
      <c r="A40">
        <v>5</v>
      </c>
      <c r="B40" t="s">
        <v>77</v>
      </c>
      <c r="C40" t="s">
        <v>34</v>
      </c>
      <c r="D40" s="17"/>
      <c r="E40" s="17"/>
      <c r="F40" s="17">
        <v>6</v>
      </c>
      <c r="G40" s="17"/>
      <c r="H40" s="17"/>
      <c r="I40" s="17"/>
      <c r="J40" s="17"/>
      <c r="K40" s="17"/>
      <c r="L40" s="17"/>
      <c r="M40" s="17">
        <v>6</v>
      </c>
      <c r="N40" s="17"/>
      <c r="O40" s="17"/>
      <c r="P40" s="4">
        <f t="shared" si="1"/>
        <v>12</v>
      </c>
    </row>
    <row r="41" spans="1:20" x14ac:dyDescent="0.35">
      <c r="A41">
        <v>6</v>
      </c>
      <c r="B41" t="s">
        <v>78</v>
      </c>
      <c r="C41" t="s">
        <v>73</v>
      </c>
      <c r="D41" s="17">
        <v>6</v>
      </c>
      <c r="E41" s="17">
        <v>6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">
        <f t="shared" si="1"/>
        <v>12</v>
      </c>
    </row>
    <row r="42" spans="1:20" x14ac:dyDescent="0.35">
      <c r="A42">
        <v>7</v>
      </c>
      <c r="B42" t="s">
        <v>80</v>
      </c>
      <c r="C42" t="s">
        <v>73</v>
      </c>
      <c r="D42" s="17"/>
      <c r="E42" s="17"/>
      <c r="F42" s="17">
        <v>3</v>
      </c>
      <c r="G42" s="17">
        <v>3</v>
      </c>
      <c r="H42" s="17">
        <v>3</v>
      </c>
      <c r="I42" s="17"/>
      <c r="J42" s="17">
        <v>1</v>
      </c>
      <c r="K42" s="17"/>
      <c r="L42" s="17"/>
      <c r="M42" s="17"/>
      <c r="N42" s="17"/>
      <c r="O42" s="17"/>
      <c r="P42" s="4">
        <f>SUM(D42:O42)</f>
        <v>10</v>
      </c>
    </row>
    <row r="43" spans="1:20" x14ac:dyDescent="0.35">
      <c r="A43">
        <v>8</v>
      </c>
      <c r="B43" t="s">
        <v>79</v>
      </c>
      <c r="C43" t="s">
        <v>41</v>
      </c>
      <c r="D43" s="17"/>
      <c r="E43" s="17"/>
      <c r="F43" s="17"/>
      <c r="G43" s="17"/>
      <c r="H43" s="17"/>
      <c r="I43" s="17"/>
      <c r="J43" s="17"/>
      <c r="K43" s="17"/>
      <c r="L43" s="17">
        <v>6</v>
      </c>
      <c r="M43" s="17">
        <v>4</v>
      </c>
      <c r="N43" s="17"/>
      <c r="O43" s="17"/>
      <c r="P43" s="4">
        <f t="shared" si="1"/>
        <v>10</v>
      </c>
    </row>
    <row r="44" spans="1:20" x14ac:dyDescent="0.35">
      <c r="A44">
        <v>9</v>
      </c>
      <c r="B44" t="s">
        <v>81</v>
      </c>
      <c r="C44" t="s">
        <v>46</v>
      </c>
      <c r="D44" s="17"/>
      <c r="E44" s="17"/>
      <c r="F44" s="17"/>
      <c r="G44" s="17"/>
      <c r="H44" s="17"/>
      <c r="I44" s="17"/>
      <c r="J44" s="17"/>
      <c r="K44" s="17">
        <v>6</v>
      </c>
      <c r="L44" s="17"/>
      <c r="M44" s="17"/>
      <c r="N44" s="17"/>
      <c r="O44" s="17"/>
      <c r="P44" s="4">
        <f t="shared" si="1"/>
        <v>6</v>
      </c>
    </row>
    <row r="45" spans="1:20" x14ac:dyDescent="0.35">
      <c r="A45">
        <v>10</v>
      </c>
      <c r="B45" t="s">
        <v>82</v>
      </c>
      <c r="C45" t="s">
        <v>73</v>
      </c>
      <c r="D45" s="17"/>
      <c r="E45" s="17"/>
      <c r="F45" s="17"/>
      <c r="G45" s="17">
        <v>6</v>
      </c>
      <c r="H45" s="17"/>
      <c r="I45" s="17"/>
      <c r="J45" s="17"/>
      <c r="K45" s="17"/>
      <c r="L45" s="17"/>
      <c r="M45" s="17"/>
      <c r="N45" s="17"/>
      <c r="O45" s="17"/>
      <c r="P45" s="4">
        <f t="shared" si="1"/>
        <v>6</v>
      </c>
    </row>
    <row r="46" spans="1:20" x14ac:dyDescent="0.35">
      <c r="A46">
        <v>11</v>
      </c>
      <c r="B46" t="s">
        <v>83</v>
      </c>
      <c r="C46" t="s">
        <v>41</v>
      </c>
      <c r="D46" s="17"/>
      <c r="E46" s="17"/>
      <c r="F46" s="17"/>
      <c r="G46" s="17">
        <v>2</v>
      </c>
      <c r="H46" s="17"/>
      <c r="I46" s="17"/>
      <c r="J46" s="17"/>
      <c r="K46" s="17"/>
      <c r="L46" s="17"/>
      <c r="M46" s="17"/>
      <c r="N46" s="17"/>
      <c r="O46" s="17"/>
      <c r="P46" s="4">
        <f t="shared" si="1"/>
        <v>2</v>
      </c>
    </row>
    <row r="47" spans="1:20" x14ac:dyDescent="0.35">
      <c r="A47">
        <v>12</v>
      </c>
      <c r="B47" t="s">
        <v>84</v>
      </c>
      <c r="C47" t="s">
        <v>73</v>
      </c>
      <c r="D47" s="17"/>
      <c r="E47" s="17"/>
      <c r="F47" s="17">
        <v>2</v>
      </c>
      <c r="G47" s="17"/>
      <c r="H47" s="17"/>
      <c r="I47" s="17"/>
      <c r="J47" s="17"/>
      <c r="K47" s="17"/>
      <c r="L47" s="17"/>
      <c r="M47" s="17"/>
      <c r="N47" s="17"/>
      <c r="O47" s="17"/>
      <c r="P47" s="4">
        <f t="shared" si="1"/>
        <v>2</v>
      </c>
    </row>
  </sheetData>
  <sortState xmlns:xlrd2="http://schemas.microsoft.com/office/spreadsheetml/2017/richdata2" ref="B2:P33">
    <sortCondition descending="1" ref="P2:P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C6499-ED26-4C02-AC27-E080A9BD9015}">
  <sheetPr>
    <tabColor rgb="FF00B050"/>
  </sheetPr>
  <dimension ref="A1:E15"/>
  <sheetViews>
    <sheetView workbookViewId="0">
      <selection activeCell="O33" sqref="O33"/>
    </sheetView>
  </sheetViews>
  <sheetFormatPr defaultRowHeight="14.5" x14ac:dyDescent="0.35"/>
  <cols>
    <col min="1" max="1" width="8.7265625" style="2"/>
    <col min="2" max="2" width="15.1796875" bestFit="1" customWidth="1"/>
    <col min="3" max="3" width="11.453125" bestFit="1" customWidth="1"/>
    <col min="4" max="4" width="7.7265625" style="2" customWidth="1"/>
    <col min="5" max="5" width="8.7265625" style="2"/>
  </cols>
  <sheetData>
    <row r="1" spans="1:5" x14ac:dyDescent="0.35">
      <c r="A1" s="4" t="s">
        <v>19</v>
      </c>
      <c r="B1" s="1" t="s">
        <v>85</v>
      </c>
      <c r="C1" s="1" t="s">
        <v>86</v>
      </c>
      <c r="D1" s="4" t="s">
        <v>87</v>
      </c>
      <c r="E1" s="4" t="s">
        <v>88</v>
      </c>
    </row>
    <row r="2" spans="1:5" x14ac:dyDescent="0.35">
      <c r="A2" s="2">
        <v>1</v>
      </c>
      <c r="B2" t="s">
        <v>39</v>
      </c>
      <c r="C2" t="s">
        <v>34</v>
      </c>
      <c r="D2" s="2">
        <v>931</v>
      </c>
      <c r="E2" s="2">
        <v>10</v>
      </c>
    </row>
    <row r="3" spans="1:5" x14ac:dyDescent="0.35">
      <c r="A3" s="2">
        <v>2</v>
      </c>
      <c r="B3" t="s">
        <v>35</v>
      </c>
      <c r="C3" t="s">
        <v>34</v>
      </c>
      <c r="D3" s="2">
        <v>931</v>
      </c>
      <c r="E3" s="2">
        <v>10</v>
      </c>
    </row>
    <row r="4" spans="1:5" x14ac:dyDescent="0.35">
      <c r="A4" s="2">
        <v>3</v>
      </c>
      <c r="B4" t="s">
        <v>44</v>
      </c>
      <c r="C4" t="s">
        <v>43</v>
      </c>
      <c r="D4" s="2">
        <v>931</v>
      </c>
      <c r="E4" s="2">
        <v>10</v>
      </c>
    </row>
    <row r="5" spans="1:5" x14ac:dyDescent="0.35">
      <c r="A5" s="2">
        <v>4</v>
      </c>
      <c r="B5" t="s">
        <v>33</v>
      </c>
      <c r="C5" t="s">
        <v>34</v>
      </c>
      <c r="D5" s="2">
        <v>926</v>
      </c>
      <c r="E5" s="2">
        <v>7</v>
      </c>
    </row>
    <row r="6" spans="1:5" x14ac:dyDescent="0.35">
      <c r="A6" s="2">
        <v>5</v>
      </c>
      <c r="B6" t="s">
        <v>48</v>
      </c>
      <c r="C6" t="s">
        <v>41</v>
      </c>
      <c r="D6" s="2">
        <v>916</v>
      </c>
      <c r="E6" s="2">
        <v>6</v>
      </c>
    </row>
    <row r="7" spans="1:5" x14ac:dyDescent="0.35">
      <c r="A7" s="2">
        <v>6</v>
      </c>
      <c r="B7" t="s">
        <v>47</v>
      </c>
      <c r="C7" t="s">
        <v>34</v>
      </c>
      <c r="D7" s="2">
        <v>906</v>
      </c>
      <c r="E7" s="2">
        <v>5</v>
      </c>
    </row>
    <row r="8" spans="1:5" x14ac:dyDescent="0.35">
      <c r="A8" s="2">
        <v>7</v>
      </c>
      <c r="B8" t="s">
        <v>64</v>
      </c>
      <c r="C8" t="s">
        <v>43</v>
      </c>
      <c r="D8" s="2">
        <v>893</v>
      </c>
      <c r="E8" s="2">
        <v>4</v>
      </c>
    </row>
    <row r="9" spans="1:5" x14ac:dyDescent="0.35">
      <c r="A9" s="2">
        <v>8</v>
      </c>
      <c r="B9" t="s">
        <v>38</v>
      </c>
      <c r="C9" t="s">
        <v>34</v>
      </c>
      <c r="D9" s="2">
        <v>875</v>
      </c>
      <c r="E9" s="2">
        <v>3</v>
      </c>
    </row>
    <row r="10" spans="1:5" x14ac:dyDescent="0.35">
      <c r="A10" s="2">
        <v>9</v>
      </c>
      <c r="B10" t="s">
        <v>40</v>
      </c>
      <c r="C10" t="s">
        <v>41</v>
      </c>
      <c r="D10" s="2">
        <v>858</v>
      </c>
      <c r="E10" s="2">
        <v>2</v>
      </c>
    </row>
    <row r="11" spans="1:5" x14ac:dyDescent="0.35">
      <c r="A11" s="2">
        <v>10</v>
      </c>
      <c r="B11" t="s">
        <v>36</v>
      </c>
      <c r="C11" t="s">
        <v>34</v>
      </c>
      <c r="D11" s="2">
        <v>817</v>
      </c>
      <c r="E11" s="2">
        <v>1</v>
      </c>
    </row>
    <row r="13" spans="1:5" x14ac:dyDescent="0.35">
      <c r="A13" s="4" t="s">
        <v>71</v>
      </c>
      <c r="B13" s="1" t="s">
        <v>85</v>
      </c>
      <c r="C13" s="1" t="s">
        <v>86</v>
      </c>
      <c r="D13" s="4" t="s">
        <v>87</v>
      </c>
      <c r="E13" s="4" t="s">
        <v>88</v>
      </c>
    </row>
    <row r="14" spans="1:5" x14ac:dyDescent="0.35">
      <c r="A14" s="2">
        <v>1</v>
      </c>
      <c r="B14" t="s">
        <v>78</v>
      </c>
      <c r="C14" t="s">
        <v>73</v>
      </c>
      <c r="D14" s="2">
        <v>504</v>
      </c>
      <c r="E14" s="2">
        <v>6</v>
      </c>
    </row>
    <row r="15" spans="1:5" x14ac:dyDescent="0.35">
      <c r="A15" s="2">
        <v>2</v>
      </c>
      <c r="B15" t="s">
        <v>74</v>
      </c>
      <c r="C15" t="s">
        <v>73</v>
      </c>
      <c r="D15" s="2">
        <v>452</v>
      </c>
      <c r="E15" s="2">
        <v>4</v>
      </c>
    </row>
  </sheetData>
  <sortState xmlns:xlrd2="http://schemas.microsoft.com/office/spreadsheetml/2017/richdata2" ref="A2:D11">
    <sortCondition descending="1" ref="D2:D1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111C-7CB0-4025-B90D-BDE7B49D55C1}">
  <sheetPr>
    <tabColor rgb="FF00B050"/>
  </sheetPr>
  <dimension ref="A1:E17"/>
  <sheetViews>
    <sheetView workbookViewId="0">
      <selection activeCell="M25" sqref="M25"/>
    </sheetView>
  </sheetViews>
  <sheetFormatPr defaultRowHeight="14.5" x14ac:dyDescent="0.35"/>
  <cols>
    <col min="1" max="1" width="4.1796875" bestFit="1" customWidth="1"/>
    <col min="2" max="2" width="18.1796875" bestFit="1" customWidth="1"/>
    <col min="3" max="3" width="15.81640625" customWidth="1"/>
    <col min="5" max="5" width="9.1796875" customWidth="1"/>
  </cols>
  <sheetData>
    <row r="1" spans="1:5" x14ac:dyDescent="0.35">
      <c r="A1" s="1"/>
      <c r="B1" s="1" t="s">
        <v>89</v>
      </c>
      <c r="C1" s="1" t="s">
        <v>90</v>
      </c>
      <c r="D1" s="1" t="s">
        <v>91</v>
      </c>
      <c r="E1" s="1" t="s">
        <v>88</v>
      </c>
    </row>
    <row r="2" spans="1:5" x14ac:dyDescent="0.35">
      <c r="A2">
        <v>1</v>
      </c>
      <c r="B2" t="s">
        <v>36</v>
      </c>
      <c r="C2" t="s">
        <v>34</v>
      </c>
      <c r="D2">
        <v>1003</v>
      </c>
      <c r="E2">
        <v>12</v>
      </c>
    </row>
    <row r="3" spans="1:5" x14ac:dyDescent="0.35">
      <c r="A3">
        <v>2</v>
      </c>
      <c r="B3" t="s">
        <v>33</v>
      </c>
      <c r="C3" t="s">
        <v>34</v>
      </c>
      <c r="D3">
        <v>932</v>
      </c>
      <c r="E3">
        <v>10</v>
      </c>
    </row>
    <row r="4" spans="1:5" x14ac:dyDescent="0.35">
      <c r="A4">
        <v>3</v>
      </c>
      <c r="B4" t="s">
        <v>47</v>
      </c>
      <c r="C4" t="s">
        <v>34</v>
      </c>
      <c r="D4">
        <v>918</v>
      </c>
      <c r="E4">
        <v>8</v>
      </c>
    </row>
    <row r="5" spans="1:5" x14ac:dyDescent="0.35">
      <c r="A5">
        <v>4</v>
      </c>
      <c r="B5" t="s">
        <v>42</v>
      </c>
      <c r="C5" t="s">
        <v>43</v>
      </c>
      <c r="D5">
        <v>916</v>
      </c>
      <c r="E5">
        <v>7</v>
      </c>
    </row>
    <row r="6" spans="1:5" x14ac:dyDescent="0.35">
      <c r="A6">
        <v>5</v>
      </c>
      <c r="B6" t="s">
        <v>45</v>
      </c>
      <c r="C6" t="s">
        <v>46</v>
      </c>
      <c r="D6">
        <v>906</v>
      </c>
      <c r="E6">
        <v>6</v>
      </c>
    </row>
    <row r="7" spans="1:5" x14ac:dyDescent="0.35">
      <c r="A7">
        <v>6</v>
      </c>
      <c r="B7" t="s">
        <v>38</v>
      </c>
      <c r="C7" t="s">
        <v>34</v>
      </c>
      <c r="D7">
        <v>898</v>
      </c>
      <c r="E7">
        <v>5</v>
      </c>
    </row>
    <row r="8" spans="1:5" x14ac:dyDescent="0.35">
      <c r="A8">
        <v>7</v>
      </c>
      <c r="B8" t="s">
        <v>35</v>
      </c>
      <c r="C8" t="s">
        <v>34</v>
      </c>
      <c r="D8">
        <v>894</v>
      </c>
      <c r="E8">
        <v>4</v>
      </c>
    </row>
    <row r="9" spans="1:5" x14ac:dyDescent="0.35">
      <c r="A9">
        <v>8</v>
      </c>
      <c r="B9" t="s">
        <v>39</v>
      </c>
      <c r="C9" t="s">
        <v>34</v>
      </c>
      <c r="D9">
        <v>885</v>
      </c>
      <c r="E9">
        <v>3</v>
      </c>
    </row>
    <row r="10" spans="1:5" x14ac:dyDescent="0.35">
      <c r="A10">
        <v>9</v>
      </c>
      <c r="B10" t="s">
        <v>44</v>
      </c>
      <c r="C10" t="s">
        <v>43</v>
      </c>
      <c r="D10">
        <v>877</v>
      </c>
      <c r="E10">
        <v>2</v>
      </c>
    </row>
    <row r="11" spans="1:5" x14ac:dyDescent="0.35">
      <c r="A11">
        <v>10</v>
      </c>
      <c r="B11" t="s">
        <v>68</v>
      </c>
      <c r="C11" t="s">
        <v>46</v>
      </c>
      <c r="D11">
        <v>855</v>
      </c>
      <c r="E11">
        <v>1</v>
      </c>
    </row>
    <row r="13" spans="1:5" x14ac:dyDescent="0.35">
      <c r="A13" s="1"/>
      <c r="B13" s="1" t="s">
        <v>89</v>
      </c>
      <c r="C13" s="1" t="s">
        <v>90</v>
      </c>
      <c r="D13" s="1" t="s">
        <v>91</v>
      </c>
      <c r="E13" s="1" t="s">
        <v>88</v>
      </c>
    </row>
    <row r="14" spans="1:5" x14ac:dyDescent="0.35">
      <c r="A14">
        <v>1</v>
      </c>
      <c r="B14" t="s">
        <v>78</v>
      </c>
      <c r="C14" t="s">
        <v>73</v>
      </c>
      <c r="D14">
        <v>720</v>
      </c>
      <c r="E14">
        <v>6</v>
      </c>
    </row>
    <row r="15" spans="1:5" x14ac:dyDescent="0.35">
      <c r="A15">
        <v>3</v>
      </c>
      <c r="B15" s="15" t="s">
        <v>75</v>
      </c>
      <c r="C15" s="15" t="s">
        <v>73</v>
      </c>
      <c r="D15" s="15">
        <v>677</v>
      </c>
      <c r="E15" s="15">
        <v>4</v>
      </c>
    </row>
    <row r="16" spans="1:5" x14ac:dyDescent="0.35">
      <c r="A16">
        <v>2</v>
      </c>
      <c r="B16" s="15" t="s">
        <v>74</v>
      </c>
      <c r="C16" s="15" t="s">
        <v>73</v>
      </c>
      <c r="D16" s="15">
        <v>595</v>
      </c>
      <c r="E16" s="15">
        <v>3</v>
      </c>
    </row>
    <row r="17" spans="1:5" x14ac:dyDescent="0.35">
      <c r="A17">
        <v>4</v>
      </c>
      <c r="B17" t="s">
        <v>76</v>
      </c>
      <c r="C17" t="s">
        <v>73</v>
      </c>
      <c r="D17">
        <v>471</v>
      </c>
      <c r="E17">
        <v>2</v>
      </c>
    </row>
  </sheetData>
  <sortState xmlns:xlrd2="http://schemas.microsoft.com/office/spreadsheetml/2017/richdata2" ref="A2:D11">
    <sortCondition descending="1" ref="D2:D1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E4D9-439E-4E36-8B20-8C66E8582BD0}">
  <sheetPr>
    <tabColor rgb="FF00B050"/>
  </sheetPr>
  <dimension ref="A1:O19"/>
  <sheetViews>
    <sheetView workbookViewId="0">
      <selection activeCell="A19" sqref="A19:D19"/>
    </sheetView>
  </sheetViews>
  <sheetFormatPr defaultRowHeight="14.5" x14ac:dyDescent="0.35"/>
  <cols>
    <col min="2" max="2" width="5.26953125" bestFit="1" customWidth="1"/>
    <col min="3" max="3" width="16.453125" bestFit="1" customWidth="1"/>
    <col min="4" max="4" width="13.81640625" bestFit="1" customWidth="1"/>
    <col min="5" max="6" width="8.7265625" style="2"/>
    <col min="12" max="12" width="15.26953125" bestFit="1" customWidth="1"/>
    <col min="13" max="13" width="13.81640625" bestFit="1" customWidth="1"/>
  </cols>
  <sheetData>
    <row r="1" spans="1:15" x14ac:dyDescent="0.35">
      <c r="A1" s="1" t="s">
        <v>92</v>
      </c>
      <c r="B1" s="1" t="s">
        <v>93</v>
      </c>
      <c r="C1" s="1" t="s">
        <v>89</v>
      </c>
      <c r="D1" s="1" t="s">
        <v>90</v>
      </c>
      <c r="E1" s="4" t="s">
        <v>91</v>
      </c>
      <c r="F1" s="4" t="s">
        <v>88</v>
      </c>
      <c r="K1" s="1"/>
      <c r="L1" s="1"/>
      <c r="M1" s="1"/>
      <c r="N1" s="4"/>
      <c r="O1" s="4"/>
    </row>
    <row r="2" spans="1:15" x14ac:dyDescent="0.35">
      <c r="A2">
        <v>1</v>
      </c>
      <c r="B2">
        <v>6</v>
      </c>
      <c r="C2" t="s">
        <v>40</v>
      </c>
      <c r="D2" t="s">
        <v>41</v>
      </c>
      <c r="E2" s="2">
        <v>1042</v>
      </c>
      <c r="F2" s="2">
        <v>12</v>
      </c>
      <c r="N2" s="2"/>
      <c r="O2" s="2"/>
    </row>
    <row r="3" spans="1:15" x14ac:dyDescent="0.35">
      <c r="A3">
        <v>2</v>
      </c>
      <c r="B3">
        <v>7</v>
      </c>
      <c r="C3" t="s">
        <v>35</v>
      </c>
      <c r="D3" t="s">
        <v>34</v>
      </c>
      <c r="E3" s="2">
        <v>985</v>
      </c>
      <c r="F3" s="2">
        <v>10</v>
      </c>
      <c r="N3" s="2"/>
      <c r="O3" s="2"/>
    </row>
    <row r="4" spans="1:15" x14ac:dyDescent="0.35">
      <c r="A4">
        <v>3</v>
      </c>
      <c r="B4">
        <v>7</v>
      </c>
      <c r="C4" t="s">
        <v>38</v>
      </c>
      <c r="D4" t="s">
        <v>34</v>
      </c>
      <c r="E4" s="2">
        <v>978</v>
      </c>
      <c r="F4" s="2">
        <v>8</v>
      </c>
      <c r="N4" s="2"/>
      <c r="O4" s="2"/>
    </row>
    <row r="5" spans="1:15" x14ac:dyDescent="0.35">
      <c r="A5">
        <v>4</v>
      </c>
      <c r="B5">
        <v>7</v>
      </c>
      <c r="C5" t="s">
        <v>37</v>
      </c>
      <c r="D5" t="s">
        <v>34</v>
      </c>
      <c r="E5" s="2">
        <v>941</v>
      </c>
      <c r="F5" s="2">
        <v>7</v>
      </c>
      <c r="N5" s="2"/>
      <c r="O5" s="2"/>
    </row>
    <row r="6" spans="1:15" x14ac:dyDescent="0.35">
      <c r="A6">
        <v>5</v>
      </c>
      <c r="B6">
        <v>7</v>
      </c>
      <c r="C6" t="s">
        <v>47</v>
      </c>
      <c r="D6" t="s">
        <v>34</v>
      </c>
      <c r="E6" s="2">
        <v>935</v>
      </c>
      <c r="F6" s="2">
        <v>6</v>
      </c>
      <c r="N6" s="2"/>
      <c r="O6" s="2"/>
    </row>
    <row r="7" spans="1:15" x14ac:dyDescent="0.35">
      <c r="A7">
        <v>6</v>
      </c>
      <c r="B7">
        <v>7</v>
      </c>
      <c r="C7" t="s">
        <v>59</v>
      </c>
      <c r="D7" t="s">
        <v>34</v>
      </c>
      <c r="E7" s="2">
        <v>908</v>
      </c>
      <c r="F7" s="2">
        <v>5</v>
      </c>
      <c r="N7" s="2"/>
      <c r="O7" s="2"/>
    </row>
    <row r="8" spans="1:15" x14ac:dyDescent="0.35">
      <c r="A8">
        <v>7</v>
      </c>
      <c r="B8">
        <v>7</v>
      </c>
      <c r="C8" t="s">
        <v>33</v>
      </c>
      <c r="D8" t="s">
        <v>34</v>
      </c>
      <c r="E8" s="2">
        <v>899</v>
      </c>
      <c r="F8" s="2">
        <v>4</v>
      </c>
      <c r="N8" s="2"/>
      <c r="O8" s="2"/>
    </row>
    <row r="9" spans="1:15" x14ac:dyDescent="0.35">
      <c r="A9">
        <v>8</v>
      </c>
      <c r="B9">
        <v>6</v>
      </c>
      <c r="C9" t="s">
        <v>44</v>
      </c>
      <c r="D9" t="s">
        <v>43</v>
      </c>
      <c r="E9" s="2">
        <v>898</v>
      </c>
      <c r="F9" s="2">
        <v>3</v>
      </c>
      <c r="N9" s="2"/>
      <c r="O9" s="2"/>
    </row>
    <row r="10" spans="1:15" x14ac:dyDescent="0.35">
      <c r="A10">
        <v>9</v>
      </c>
      <c r="B10">
        <v>6</v>
      </c>
      <c r="C10" t="s">
        <v>42</v>
      </c>
      <c r="D10" t="s">
        <v>43</v>
      </c>
      <c r="E10" s="2">
        <v>889</v>
      </c>
      <c r="F10" s="2">
        <v>2</v>
      </c>
      <c r="N10" s="2"/>
      <c r="O10" s="2"/>
    </row>
    <row r="11" spans="1:15" x14ac:dyDescent="0.35">
      <c r="A11">
        <v>10</v>
      </c>
      <c r="B11">
        <v>6</v>
      </c>
      <c r="C11" t="s">
        <v>69</v>
      </c>
      <c r="D11" t="s">
        <v>94</v>
      </c>
      <c r="E11" s="2">
        <v>888</v>
      </c>
      <c r="F11" s="2">
        <v>1</v>
      </c>
      <c r="N11" s="2"/>
      <c r="O11" s="2"/>
    </row>
    <row r="12" spans="1:15" x14ac:dyDescent="0.35">
      <c r="N12" s="2"/>
      <c r="O12" s="2"/>
    </row>
    <row r="13" spans="1:15" x14ac:dyDescent="0.35">
      <c r="A13" s="1" t="s">
        <v>92</v>
      </c>
      <c r="B13" s="1" t="s">
        <v>93</v>
      </c>
      <c r="C13" s="1" t="s">
        <v>89</v>
      </c>
      <c r="D13" s="1" t="s">
        <v>90</v>
      </c>
      <c r="E13" s="4" t="s">
        <v>91</v>
      </c>
      <c r="F13" s="4" t="s">
        <v>88</v>
      </c>
      <c r="K13" s="1"/>
      <c r="L13" s="1"/>
      <c r="M13" s="1"/>
      <c r="N13" s="4"/>
      <c r="O13" s="4"/>
    </row>
    <row r="14" spans="1:15" x14ac:dyDescent="0.35">
      <c r="A14">
        <v>1</v>
      </c>
      <c r="B14">
        <v>6</v>
      </c>
      <c r="C14" t="s">
        <v>77</v>
      </c>
      <c r="D14" t="s">
        <v>34</v>
      </c>
      <c r="E14" s="2">
        <v>792</v>
      </c>
      <c r="F14" s="2">
        <v>6</v>
      </c>
      <c r="N14" s="2"/>
      <c r="O14" s="2"/>
    </row>
    <row r="15" spans="1:15" x14ac:dyDescent="0.35">
      <c r="A15">
        <v>2</v>
      </c>
      <c r="B15">
        <v>7</v>
      </c>
      <c r="C15" t="s">
        <v>72</v>
      </c>
      <c r="D15" t="s">
        <v>73</v>
      </c>
      <c r="E15" s="2">
        <v>700</v>
      </c>
      <c r="F15" s="2">
        <v>4</v>
      </c>
      <c r="N15" s="2"/>
      <c r="O15" s="2"/>
    </row>
    <row r="16" spans="1:15" x14ac:dyDescent="0.35">
      <c r="A16">
        <v>3</v>
      </c>
      <c r="B16">
        <v>7</v>
      </c>
      <c r="C16" t="s">
        <v>80</v>
      </c>
      <c r="D16" t="s">
        <v>73</v>
      </c>
      <c r="E16" s="2">
        <v>684</v>
      </c>
      <c r="F16" s="2">
        <v>3</v>
      </c>
      <c r="N16" s="2"/>
      <c r="O16" s="2"/>
    </row>
    <row r="17" spans="1:15" x14ac:dyDescent="0.35">
      <c r="A17">
        <v>4</v>
      </c>
      <c r="B17">
        <v>7</v>
      </c>
      <c r="C17" t="s">
        <v>84</v>
      </c>
      <c r="D17" t="s">
        <v>73</v>
      </c>
      <c r="E17" s="2">
        <v>499</v>
      </c>
      <c r="F17" s="2">
        <v>2</v>
      </c>
      <c r="N17" s="2"/>
      <c r="O17" s="2"/>
    </row>
    <row r="18" spans="1:15" x14ac:dyDescent="0.35">
      <c r="A18">
        <v>5</v>
      </c>
      <c r="B18">
        <v>7</v>
      </c>
      <c r="C18" t="s">
        <v>95</v>
      </c>
      <c r="D18" t="s">
        <v>73</v>
      </c>
      <c r="E18" s="2">
        <v>486</v>
      </c>
      <c r="F18" s="2">
        <v>1</v>
      </c>
      <c r="N18" s="2"/>
      <c r="O18" s="2"/>
    </row>
    <row r="19" spans="1:15" x14ac:dyDescent="0.35">
      <c r="N19" s="2"/>
      <c r="O19" s="2"/>
    </row>
  </sheetData>
  <sortState xmlns:xlrd2="http://schemas.microsoft.com/office/spreadsheetml/2017/richdata2" ref="B2:E12">
    <sortCondition descending="1" ref="E2:E1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6F6BE-F9BF-4A7D-AB49-4DCCBB436C41}">
  <sheetPr>
    <tabColor rgb="FF00B050"/>
  </sheetPr>
  <dimension ref="A1:P19"/>
  <sheetViews>
    <sheetView workbookViewId="0">
      <selection activeCell="H26" sqref="H26"/>
    </sheetView>
  </sheetViews>
  <sheetFormatPr defaultRowHeight="14.5" x14ac:dyDescent="0.35"/>
  <cols>
    <col min="1" max="1" width="8.26953125" bestFit="1" customWidth="1"/>
    <col min="2" max="2" width="7.7265625" bestFit="1" customWidth="1"/>
    <col min="3" max="3" width="18" bestFit="1" customWidth="1"/>
    <col min="4" max="4" width="9.453125" bestFit="1" customWidth="1"/>
    <col min="5" max="5" width="7.54296875" bestFit="1" customWidth="1"/>
    <col min="6" max="6" width="6" bestFit="1" customWidth="1"/>
    <col min="13" max="13" width="15.453125" bestFit="1" customWidth="1"/>
    <col min="14" max="14" width="11.453125" bestFit="1" customWidth="1"/>
  </cols>
  <sheetData>
    <row r="1" spans="1:16" x14ac:dyDescent="0.35">
      <c r="A1" s="1" t="s">
        <v>96</v>
      </c>
      <c r="B1" s="1" t="s">
        <v>97</v>
      </c>
      <c r="C1" s="1" t="s">
        <v>85</v>
      </c>
      <c r="D1" s="1" t="s">
        <v>90</v>
      </c>
      <c r="E1" s="1" t="s">
        <v>91</v>
      </c>
      <c r="F1" s="4" t="s">
        <v>88</v>
      </c>
      <c r="L1" s="1"/>
      <c r="M1" s="1"/>
      <c r="N1" s="1"/>
      <c r="O1" s="1"/>
      <c r="P1" s="4"/>
    </row>
    <row r="2" spans="1:16" x14ac:dyDescent="0.35">
      <c r="A2">
        <v>1</v>
      </c>
      <c r="B2">
        <v>8</v>
      </c>
      <c r="C2" t="s">
        <v>36</v>
      </c>
      <c r="D2" t="s">
        <v>34</v>
      </c>
      <c r="E2">
        <v>1023</v>
      </c>
      <c r="F2" s="2">
        <v>12</v>
      </c>
      <c r="P2" s="2"/>
    </row>
    <row r="3" spans="1:16" x14ac:dyDescent="0.35">
      <c r="A3">
        <v>2</v>
      </c>
      <c r="B3">
        <v>8</v>
      </c>
      <c r="C3" t="s">
        <v>33</v>
      </c>
      <c r="D3" t="s">
        <v>34</v>
      </c>
      <c r="E3">
        <v>981</v>
      </c>
      <c r="F3" s="2">
        <v>10</v>
      </c>
      <c r="P3" s="2"/>
    </row>
    <row r="4" spans="1:16" x14ac:dyDescent="0.35">
      <c r="A4">
        <v>3</v>
      </c>
      <c r="B4">
        <v>8</v>
      </c>
      <c r="C4" t="s">
        <v>37</v>
      </c>
      <c r="D4" t="s">
        <v>34</v>
      </c>
      <c r="E4">
        <v>957</v>
      </c>
      <c r="F4" s="2">
        <v>8</v>
      </c>
      <c r="P4" s="2"/>
    </row>
    <row r="5" spans="1:16" x14ac:dyDescent="0.35">
      <c r="A5">
        <v>4</v>
      </c>
      <c r="B5">
        <v>9</v>
      </c>
      <c r="C5" t="s">
        <v>56</v>
      </c>
      <c r="D5" t="s">
        <v>34</v>
      </c>
      <c r="E5">
        <v>939</v>
      </c>
      <c r="F5" s="2">
        <v>7</v>
      </c>
      <c r="P5" s="2"/>
    </row>
    <row r="6" spans="1:16" x14ac:dyDescent="0.35">
      <c r="A6">
        <v>5</v>
      </c>
      <c r="B6">
        <v>9</v>
      </c>
      <c r="C6" t="s">
        <v>35</v>
      </c>
      <c r="D6" t="s">
        <v>34</v>
      </c>
      <c r="E6">
        <v>927</v>
      </c>
      <c r="F6" s="2">
        <v>6</v>
      </c>
      <c r="P6" s="2"/>
    </row>
    <row r="7" spans="1:16" x14ac:dyDescent="0.35">
      <c r="A7">
        <v>6</v>
      </c>
      <c r="B7">
        <v>8</v>
      </c>
      <c r="C7" t="s">
        <v>61</v>
      </c>
      <c r="D7" t="s">
        <v>34</v>
      </c>
      <c r="E7">
        <v>921</v>
      </c>
      <c r="F7" s="2">
        <v>5</v>
      </c>
      <c r="P7" s="2"/>
    </row>
    <row r="8" spans="1:16" x14ac:dyDescent="0.35">
      <c r="A8">
        <v>7</v>
      </c>
      <c r="B8">
        <v>9</v>
      </c>
      <c r="C8" t="s">
        <v>51</v>
      </c>
      <c r="D8" t="s">
        <v>34</v>
      </c>
      <c r="E8">
        <v>905</v>
      </c>
      <c r="F8" s="2">
        <v>4</v>
      </c>
      <c r="P8" s="2"/>
    </row>
    <row r="9" spans="1:16" x14ac:dyDescent="0.35">
      <c r="A9">
        <v>8</v>
      </c>
      <c r="B9">
        <v>9</v>
      </c>
      <c r="C9" t="s">
        <v>39</v>
      </c>
      <c r="D9" t="s">
        <v>34</v>
      </c>
      <c r="E9">
        <v>888</v>
      </c>
      <c r="F9" s="2">
        <v>3</v>
      </c>
      <c r="P9" s="2"/>
    </row>
    <row r="10" spans="1:16" x14ac:dyDescent="0.35">
      <c r="A10">
        <v>9</v>
      </c>
      <c r="B10">
        <v>9</v>
      </c>
      <c r="C10" t="s">
        <v>47</v>
      </c>
      <c r="D10" t="s">
        <v>34</v>
      </c>
      <c r="E10">
        <v>887</v>
      </c>
      <c r="F10" s="2">
        <v>1.5</v>
      </c>
      <c r="P10" s="2"/>
    </row>
    <row r="11" spans="1:16" x14ac:dyDescent="0.35">
      <c r="A11">
        <v>10</v>
      </c>
      <c r="B11">
        <v>8</v>
      </c>
      <c r="C11" t="s">
        <v>63</v>
      </c>
      <c r="D11" t="s">
        <v>34</v>
      </c>
      <c r="E11">
        <v>887</v>
      </c>
      <c r="F11" s="2">
        <v>1.5</v>
      </c>
      <c r="P11" s="2"/>
    </row>
    <row r="12" spans="1:16" x14ac:dyDescent="0.35">
      <c r="F12" s="2"/>
      <c r="P12" s="2"/>
    </row>
    <row r="13" spans="1:16" x14ac:dyDescent="0.35">
      <c r="A13" s="1" t="s">
        <v>96</v>
      </c>
      <c r="B13" s="1" t="s">
        <v>97</v>
      </c>
      <c r="C13" s="1" t="s">
        <v>85</v>
      </c>
      <c r="D13" s="1" t="s">
        <v>90</v>
      </c>
      <c r="E13" s="1" t="s">
        <v>91</v>
      </c>
      <c r="F13" s="4" t="s">
        <v>88</v>
      </c>
      <c r="L13" s="1"/>
      <c r="M13" s="1"/>
      <c r="N13" s="1"/>
      <c r="O13" s="1"/>
      <c r="P13" s="4"/>
    </row>
    <row r="14" spans="1:16" x14ac:dyDescent="0.35">
      <c r="A14" s="15">
        <v>1</v>
      </c>
      <c r="B14" s="15">
        <v>9</v>
      </c>
      <c r="C14" s="15" t="s">
        <v>82</v>
      </c>
      <c r="D14" s="15" t="s">
        <v>73</v>
      </c>
      <c r="E14" s="15">
        <v>744</v>
      </c>
      <c r="F14" s="14">
        <v>6</v>
      </c>
      <c r="L14" s="1"/>
      <c r="M14" s="1"/>
      <c r="N14" s="1"/>
      <c r="O14" s="1"/>
      <c r="P14" s="4"/>
    </row>
    <row r="15" spans="1:16" x14ac:dyDescent="0.35">
      <c r="A15">
        <v>2</v>
      </c>
      <c r="B15">
        <v>8</v>
      </c>
      <c r="C15" t="s">
        <v>76</v>
      </c>
      <c r="D15" t="s">
        <v>73</v>
      </c>
      <c r="E15">
        <v>682</v>
      </c>
      <c r="F15" s="2">
        <v>4</v>
      </c>
      <c r="P15" s="2"/>
    </row>
    <row r="16" spans="1:16" x14ac:dyDescent="0.35">
      <c r="A16">
        <v>3</v>
      </c>
      <c r="B16">
        <v>8</v>
      </c>
      <c r="C16" t="s">
        <v>80</v>
      </c>
      <c r="D16" t="s">
        <v>73</v>
      </c>
      <c r="E16">
        <v>680</v>
      </c>
      <c r="F16" s="2">
        <v>3</v>
      </c>
      <c r="P16" s="2"/>
    </row>
    <row r="17" spans="1:16" x14ac:dyDescent="0.35">
      <c r="A17">
        <v>4</v>
      </c>
      <c r="B17">
        <v>8</v>
      </c>
      <c r="C17" t="s">
        <v>83</v>
      </c>
      <c r="D17" t="s">
        <v>41</v>
      </c>
      <c r="E17">
        <v>660</v>
      </c>
      <c r="F17" s="2">
        <v>2</v>
      </c>
      <c r="P17" s="2"/>
    </row>
    <row r="18" spans="1:16" x14ac:dyDescent="0.35">
      <c r="A18">
        <v>5</v>
      </c>
      <c r="B18">
        <v>8</v>
      </c>
      <c r="C18" t="s">
        <v>75</v>
      </c>
      <c r="D18" t="s">
        <v>73</v>
      </c>
      <c r="E18">
        <v>651</v>
      </c>
      <c r="F18" s="2">
        <v>1</v>
      </c>
      <c r="P18" s="2"/>
    </row>
    <row r="19" spans="1:16" x14ac:dyDescent="0.35">
      <c r="F19" s="2"/>
      <c r="P19" s="2"/>
    </row>
  </sheetData>
  <sortState xmlns:xlrd2="http://schemas.microsoft.com/office/spreadsheetml/2017/richdata2" ref="B2:E11">
    <sortCondition descending="1" ref="E2:E1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797D-DEE0-46CE-B455-D9AD68D6AE70}">
  <sheetPr>
    <tabColor rgb="FF00B050"/>
  </sheetPr>
  <dimension ref="A1:F19"/>
  <sheetViews>
    <sheetView workbookViewId="0">
      <selection activeCell="O37" sqref="O37"/>
    </sheetView>
  </sheetViews>
  <sheetFormatPr defaultRowHeight="14.5" x14ac:dyDescent="0.35"/>
  <cols>
    <col min="2" max="2" width="7.7265625" bestFit="1" customWidth="1"/>
    <col min="3" max="3" width="16.453125" bestFit="1" customWidth="1"/>
    <col min="4" max="4" width="20.54296875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10</v>
      </c>
      <c r="C2" t="s">
        <v>52</v>
      </c>
      <c r="D2" t="s">
        <v>46</v>
      </c>
      <c r="E2" s="2">
        <v>975</v>
      </c>
      <c r="F2" s="2">
        <v>12</v>
      </c>
    </row>
    <row r="3" spans="1:6" x14ac:dyDescent="0.35">
      <c r="A3">
        <v>2</v>
      </c>
      <c r="B3">
        <v>10</v>
      </c>
      <c r="C3" t="s">
        <v>35</v>
      </c>
      <c r="D3" t="s">
        <v>34</v>
      </c>
      <c r="E3" s="2">
        <v>956</v>
      </c>
      <c r="F3" s="2">
        <v>10</v>
      </c>
    </row>
    <row r="4" spans="1:6" x14ac:dyDescent="0.35">
      <c r="A4">
        <v>3</v>
      </c>
      <c r="B4">
        <v>11</v>
      </c>
      <c r="C4" t="s">
        <v>51</v>
      </c>
      <c r="D4" t="s">
        <v>34</v>
      </c>
      <c r="E4" s="2">
        <v>938</v>
      </c>
      <c r="F4" s="2">
        <v>8</v>
      </c>
    </row>
    <row r="5" spans="1:6" x14ac:dyDescent="0.35">
      <c r="A5">
        <v>4</v>
      </c>
      <c r="B5">
        <v>10</v>
      </c>
      <c r="C5" t="s">
        <v>37</v>
      </c>
      <c r="D5" t="s">
        <v>34</v>
      </c>
      <c r="E5" s="2">
        <v>932</v>
      </c>
      <c r="F5" s="2">
        <v>7</v>
      </c>
    </row>
    <row r="6" spans="1:6" x14ac:dyDescent="0.35">
      <c r="A6">
        <v>5</v>
      </c>
      <c r="B6">
        <v>10</v>
      </c>
      <c r="C6" t="s">
        <v>45</v>
      </c>
      <c r="D6" t="s">
        <v>46</v>
      </c>
      <c r="E6" s="2">
        <v>930</v>
      </c>
      <c r="F6" s="2">
        <v>6</v>
      </c>
    </row>
    <row r="7" spans="1:6" x14ac:dyDescent="0.35">
      <c r="A7">
        <v>6</v>
      </c>
      <c r="B7">
        <v>10</v>
      </c>
      <c r="C7" t="s">
        <v>36</v>
      </c>
      <c r="D7" t="s">
        <v>34</v>
      </c>
      <c r="E7" s="2">
        <v>929</v>
      </c>
      <c r="F7" s="2">
        <v>5</v>
      </c>
    </row>
    <row r="8" spans="1:6" x14ac:dyDescent="0.35">
      <c r="A8">
        <v>7</v>
      </c>
      <c r="B8">
        <v>10</v>
      </c>
      <c r="C8" t="s">
        <v>38</v>
      </c>
      <c r="D8" t="s">
        <v>34</v>
      </c>
      <c r="E8" s="2">
        <v>911</v>
      </c>
      <c r="F8" s="2">
        <v>4</v>
      </c>
    </row>
    <row r="9" spans="1:6" x14ac:dyDescent="0.35">
      <c r="A9">
        <v>8</v>
      </c>
      <c r="B9">
        <v>10</v>
      </c>
      <c r="C9" t="s">
        <v>33</v>
      </c>
      <c r="D9" t="s">
        <v>34</v>
      </c>
      <c r="E9" s="2">
        <v>910</v>
      </c>
      <c r="F9" s="2">
        <v>3</v>
      </c>
    </row>
    <row r="10" spans="1:6" x14ac:dyDescent="0.35">
      <c r="A10">
        <v>9</v>
      </c>
      <c r="B10">
        <v>11</v>
      </c>
      <c r="C10" t="s">
        <v>66</v>
      </c>
      <c r="D10" t="s">
        <v>34</v>
      </c>
      <c r="E10" s="2">
        <v>904</v>
      </c>
      <c r="F10" s="2">
        <v>2</v>
      </c>
    </row>
    <row r="11" spans="1:6" x14ac:dyDescent="0.35">
      <c r="A11">
        <v>10</v>
      </c>
      <c r="B11">
        <v>10</v>
      </c>
      <c r="C11" t="s">
        <v>47</v>
      </c>
      <c r="D11" t="s">
        <v>34</v>
      </c>
      <c r="E11" s="2">
        <v>879</v>
      </c>
      <c r="F11" s="2">
        <v>1</v>
      </c>
    </row>
    <row r="14" spans="1:6" x14ac:dyDescent="0.35">
      <c r="A14" s="1" t="s">
        <v>96</v>
      </c>
      <c r="B14" s="1" t="s">
        <v>97</v>
      </c>
      <c r="C14" s="1" t="s">
        <v>85</v>
      </c>
      <c r="D14" s="1" t="s">
        <v>86</v>
      </c>
      <c r="E14" s="4" t="s">
        <v>91</v>
      </c>
      <c r="F14" s="4" t="s">
        <v>88</v>
      </c>
    </row>
    <row r="15" spans="1:6" x14ac:dyDescent="0.35">
      <c r="A15">
        <v>1</v>
      </c>
      <c r="B15">
        <v>10</v>
      </c>
      <c r="C15" t="s">
        <v>72</v>
      </c>
      <c r="D15" t="s">
        <v>73</v>
      </c>
      <c r="E15" s="2">
        <v>847</v>
      </c>
      <c r="F15" s="2">
        <v>6</v>
      </c>
    </row>
    <row r="16" spans="1:6" x14ac:dyDescent="0.35">
      <c r="A16">
        <v>2</v>
      </c>
      <c r="B16">
        <v>10</v>
      </c>
      <c r="C16" t="s">
        <v>75</v>
      </c>
      <c r="D16" t="s">
        <v>73</v>
      </c>
      <c r="E16" s="2">
        <v>803</v>
      </c>
      <c r="F16" s="2">
        <v>4</v>
      </c>
    </row>
    <row r="17" spans="1:6" x14ac:dyDescent="0.35">
      <c r="A17">
        <v>3</v>
      </c>
      <c r="B17">
        <v>10</v>
      </c>
      <c r="C17" t="s">
        <v>80</v>
      </c>
      <c r="D17" t="s">
        <v>73</v>
      </c>
      <c r="E17" s="2">
        <v>722</v>
      </c>
      <c r="F17" s="2">
        <v>3</v>
      </c>
    </row>
    <row r="18" spans="1:6" x14ac:dyDescent="0.35">
      <c r="A18">
        <v>4</v>
      </c>
      <c r="B18">
        <v>11</v>
      </c>
      <c r="C18" t="s">
        <v>74</v>
      </c>
      <c r="D18" t="s">
        <v>73</v>
      </c>
      <c r="E18" s="2">
        <v>642</v>
      </c>
      <c r="F18" s="2">
        <v>2</v>
      </c>
    </row>
    <row r="19" spans="1:6" x14ac:dyDescent="0.35">
      <c r="A19" s="15">
        <v>5</v>
      </c>
      <c r="B19" s="15">
        <v>10</v>
      </c>
      <c r="C19" s="15" t="s">
        <v>76</v>
      </c>
      <c r="D19" s="15" t="s">
        <v>73</v>
      </c>
      <c r="E19" s="14">
        <v>511</v>
      </c>
      <c r="F19" s="14">
        <v>1</v>
      </c>
    </row>
  </sheetData>
  <sortState xmlns:xlrd2="http://schemas.microsoft.com/office/spreadsheetml/2017/richdata2" ref="B2:E11">
    <sortCondition descending="1" ref="E2:E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C02F-7852-4497-B0CE-AC8D47AEEDB2}">
  <sheetPr>
    <tabColor theme="9"/>
  </sheetPr>
  <dimension ref="A1:F16"/>
  <sheetViews>
    <sheetView workbookViewId="0">
      <selection activeCell="E15" sqref="E15"/>
    </sheetView>
  </sheetViews>
  <sheetFormatPr defaultRowHeight="14.5" x14ac:dyDescent="0.35"/>
  <cols>
    <col min="2" max="2" width="7.7265625" bestFit="1" customWidth="1"/>
    <col min="3" max="3" width="15.1796875" bestFit="1" customWidth="1"/>
    <col min="4" max="4" width="11.453125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12</v>
      </c>
      <c r="C2" t="s">
        <v>37</v>
      </c>
      <c r="D2" t="s">
        <v>34</v>
      </c>
      <c r="E2">
        <v>988</v>
      </c>
      <c r="F2" s="2">
        <v>12</v>
      </c>
    </row>
    <row r="3" spans="1:6" x14ac:dyDescent="0.35">
      <c r="A3">
        <v>2</v>
      </c>
      <c r="B3">
        <v>12</v>
      </c>
      <c r="C3" t="s">
        <v>35</v>
      </c>
      <c r="D3" t="s">
        <v>34</v>
      </c>
      <c r="E3">
        <v>970</v>
      </c>
      <c r="F3" s="2">
        <v>10</v>
      </c>
    </row>
    <row r="4" spans="1:6" x14ac:dyDescent="0.35">
      <c r="A4">
        <v>3</v>
      </c>
      <c r="B4">
        <v>12</v>
      </c>
      <c r="C4" t="s">
        <v>38</v>
      </c>
      <c r="D4" t="s">
        <v>34</v>
      </c>
      <c r="E4">
        <v>969</v>
      </c>
      <c r="F4" s="2">
        <v>8</v>
      </c>
    </row>
    <row r="5" spans="1:6" x14ac:dyDescent="0.35">
      <c r="A5">
        <v>4</v>
      </c>
      <c r="B5">
        <v>12</v>
      </c>
      <c r="C5" t="s">
        <v>39</v>
      </c>
      <c r="D5" t="s">
        <v>34</v>
      </c>
      <c r="E5">
        <v>893</v>
      </c>
      <c r="F5" s="2">
        <v>7</v>
      </c>
    </row>
    <row r="6" spans="1:6" x14ac:dyDescent="0.35">
      <c r="A6">
        <v>5</v>
      </c>
      <c r="B6">
        <v>12</v>
      </c>
      <c r="C6" t="s">
        <v>44</v>
      </c>
      <c r="D6" t="s">
        <v>43</v>
      </c>
      <c r="E6">
        <v>891</v>
      </c>
      <c r="F6" s="2">
        <v>6</v>
      </c>
    </row>
    <row r="7" spans="1:6" x14ac:dyDescent="0.35">
      <c r="A7">
        <v>6</v>
      </c>
      <c r="B7">
        <v>12</v>
      </c>
      <c r="C7" t="s">
        <v>33</v>
      </c>
      <c r="D7" t="s">
        <v>34</v>
      </c>
      <c r="E7">
        <v>890</v>
      </c>
      <c r="F7" s="2">
        <v>5</v>
      </c>
    </row>
    <row r="8" spans="1:6" x14ac:dyDescent="0.35">
      <c r="A8">
        <v>7</v>
      </c>
      <c r="B8">
        <v>12</v>
      </c>
      <c r="C8" t="s">
        <v>65</v>
      </c>
      <c r="D8" t="s">
        <v>41</v>
      </c>
      <c r="E8">
        <v>875</v>
      </c>
      <c r="F8" s="2">
        <v>4</v>
      </c>
    </row>
    <row r="9" spans="1:6" x14ac:dyDescent="0.35">
      <c r="A9">
        <v>8</v>
      </c>
      <c r="B9">
        <v>12</v>
      </c>
      <c r="C9" t="s">
        <v>45</v>
      </c>
      <c r="D9" t="s">
        <v>46</v>
      </c>
      <c r="E9">
        <v>859</v>
      </c>
      <c r="F9" s="2">
        <v>3</v>
      </c>
    </row>
    <row r="10" spans="1:6" x14ac:dyDescent="0.35">
      <c r="A10">
        <v>9</v>
      </c>
      <c r="B10">
        <v>12</v>
      </c>
      <c r="C10" t="s">
        <v>60</v>
      </c>
      <c r="D10" t="s">
        <v>34</v>
      </c>
      <c r="E10">
        <v>845</v>
      </c>
      <c r="F10" s="2">
        <v>2</v>
      </c>
    </row>
    <row r="11" spans="1:6" x14ac:dyDescent="0.35">
      <c r="A11">
        <v>10</v>
      </c>
      <c r="B11">
        <v>12</v>
      </c>
      <c r="C11" t="s">
        <v>59</v>
      </c>
      <c r="D11" t="s">
        <v>34</v>
      </c>
      <c r="E11">
        <v>835</v>
      </c>
      <c r="F11" s="2">
        <v>1</v>
      </c>
    </row>
    <row r="13" spans="1:6" x14ac:dyDescent="0.35">
      <c r="A13" s="1" t="s">
        <v>96</v>
      </c>
      <c r="B13" s="1" t="s">
        <v>97</v>
      </c>
      <c r="C13" s="1" t="s">
        <v>85</v>
      </c>
      <c r="D13" s="1" t="s">
        <v>86</v>
      </c>
      <c r="E13" s="4" t="s">
        <v>91</v>
      </c>
      <c r="F13" s="4" t="s">
        <v>88</v>
      </c>
    </row>
    <row r="14" spans="1:6" x14ac:dyDescent="0.35">
      <c r="A14">
        <v>1</v>
      </c>
      <c r="B14">
        <v>12</v>
      </c>
      <c r="C14" t="s">
        <v>72</v>
      </c>
      <c r="D14" t="s">
        <v>73</v>
      </c>
      <c r="E14">
        <v>712</v>
      </c>
      <c r="F14" s="2">
        <v>6</v>
      </c>
    </row>
    <row r="15" spans="1:6" x14ac:dyDescent="0.35">
      <c r="A15">
        <v>2</v>
      </c>
      <c r="B15">
        <v>12</v>
      </c>
      <c r="C15" t="s">
        <v>74</v>
      </c>
      <c r="D15" t="s">
        <v>73</v>
      </c>
      <c r="E15">
        <v>473</v>
      </c>
      <c r="F15" s="2">
        <v>4</v>
      </c>
    </row>
    <row r="16" spans="1:6" x14ac:dyDescent="0.35">
      <c r="A16">
        <v>3</v>
      </c>
      <c r="B16">
        <v>12</v>
      </c>
      <c r="C16" t="s">
        <v>76</v>
      </c>
      <c r="D16" t="s">
        <v>73</v>
      </c>
      <c r="E16">
        <v>437</v>
      </c>
      <c r="F16" s="2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7E5F-4E6C-472A-A4E9-497475BAA410}">
  <sheetPr>
    <tabColor theme="9"/>
  </sheetPr>
  <dimension ref="A1:F18"/>
  <sheetViews>
    <sheetView workbookViewId="0">
      <selection activeCell="O35" sqref="O35"/>
    </sheetView>
  </sheetViews>
  <sheetFormatPr defaultRowHeight="14.5" x14ac:dyDescent="0.35"/>
  <cols>
    <col min="1" max="1" width="8.453125" bestFit="1" customWidth="1"/>
    <col min="2" max="2" width="7.7265625" bestFit="1" customWidth="1"/>
    <col min="3" max="3" width="14.81640625" bestFit="1" customWidth="1"/>
    <col min="4" max="4" width="11.453125" bestFit="1" customWidth="1"/>
    <col min="5" max="5" width="7.7265625" bestFit="1" customWidth="1"/>
    <col min="6" max="6" width="6" bestFit="1" customWidth="1"/>
  </cols>
  <sheetData>
    <row r="1" spans="1:6" x14ac:dyDescent="0.35">
      <c r="A1" s="1" t="s">
        <v>96</v>
      </c>
      <c r="B1" s="1" t="s">
        <v>97</v>
      </c>
      <c r="C1" s="1" t="s">
        <v>85</v>
      </c>
      <c r="D1" s="1" t="s">
        <v>86</v>
      </c>
      <c r="E1" s="4" t="s">
        <v>91</v>
      </c>
      <c r="F1" s="4" t="s">
        <v>88</v>
      </c>
    </row>
    <row r="2" spans="1:6" x14ac:dyDescent="0.35">
      <c r="A2">
        <v>1</v>
      </c>
      <c r="B2">
        <v>13</v>
      </c>
      <c r="C2" t="s">
        <v>33</v>
      </c>
      <c r="D2" t="s">
        <v>34</v>
      </c>
      <c r="E2">
        <v>990</v>
      </c>
      <c r="F2">
        <v>12</v>
      </c>
    </row>
    <row r="3" spans="1:6" x14ac:dyDescent="0.35">
      <c r="A3">
        <v>2</v>
      </c>
      <c r="B3">
        <v>13</v>
      </c>
      <c r="C3" t="s">
        <v>45</v>
      </c>
      <c r="D3" t="s">
        <v>46</v>
      </c>
      <c r="E3">
        <v>943</v>
      </c>
      <c r="F3">
        <v>10</v>
      </c>
    </row>
    <row r="4" spans="1:6" x14ac:dyDescent="0.35">
      <c r="A4">
        <v>3</v>
      </c>
      <c r="B4">
        <v>13</v>
      </c>
      <c r="C4" t="s">
        <v>40</v>
      </c>
      <c r="D4" t="s">
        <v>41</v>
      </c>
      <c r="E4">
        <v>902</v>
      </c>
      <c r="F4">
        <v>8</v>
      </c>
    </row>
    <row r="5" spans="1:6" x14ac:dyDescent="0.35">
      <c r="A5">
        <v>4</v>
      </c>
      <c r="B5">
        <v>13</v>
      </c>
      <c r="C5" t="s">
        <v>36</v>
      </c>
      <c r="D5" t="s">
        <v>34</v>
      </c>
      <c r="E5">
        <v>890</v>
      </c>
      <c r="F5">
        <v>7</v>
      </c>
    </row>
    <row r="6" spans="1:6" x14ac:dyDescent="0.35">
      <c r="A6">
        <v>5</v>
      </c>
      <c r="B6">
        <v>13</v>
      </c>
      <c r="C6" t="s">
        <v>38</v>
      </c>
      <c r="D6" t="s">
        <v>34</v>
      </c>
      <c r="E6">
        <v>889</v>
      </c>
      <c r="F6">
        <v>6</v>
      </c>
    </row>
    <row r="7" spans="1:6" x14ac:dyDescent="0.35">
      <c r="A7">
        <v>6</v>
      </c>
      <c r="B7">
        <v>13</v>
      </c>
      <c r="C7" t="s">
        <v>39</v>
      </c>
      <c r="D7" t="s">
        <v>34</v>
      </c>
      <c r="E7">
        <v>883</v>
      </c>
      <c r="F7">
        <v>5</v>
      </c>
    </row>
    <row r="8" spans="1:6" x14ac:dyDescent="0.35">
      <c r="A8">
        <v>7</v>
      </c>
      <c r="B8">
        <v>13</v>
      </c>
      <c r="C8" t="s">
        <v>37</v>
      </c>
      <c r="D8" t="s">
        <v>34</v>
      </c>
      <c r="E8">
        <v>864</v>
      </c>
      <c r="F8">
        <v>3.5</v>
      </c>
    </row>
    <row r="9" spans="1:6" x14ac:dyDescent="0.35">
      <c r="A9">
        <v>8</v>
      </c>
      <c r="B9">
        <v>13</v>
      </c>
      <c r="C9" t="s">
        <v>42</v>
      </c>
      <c r="D9" t="s">
        <v>43</v>
      </c>
      <c r="E9">
        <v>864</v>
      </c>
      <c r="F9">
        <v>3.5</v>
      </c>
    </row>
    <row r="10" spans="1:6" x14ac:dyDescent="0.35">
      <c r="A10">
        <v>9</v>
      </c>
      <c r="B10">
        <v>13</v>
      </c>
      <c r="C10" t="s">
        <v>63</v>
      </c>
      <c r="D10" t="s">
        <v>34</v>
      </c>
      <c r="E10">
        <v>845</v>
      </c>
      <c r="F10">
        <v>2</v>
      </c>
    </row>
    <row r="11" spans="1:6" x14ac:dyDescent="0.35">
      <c r="A11">
        <v>10</v>
      </c>
      <c r="B11">
        <v>13</v>
      </c>
      <c r="C11" t="s">
        <v>49</v>
      </c>
      <c r="D11" t="s">
        <v>43</v>
      </c>
      <c r="E11">
        <v>843</v>
      </c>
      <c r="F11">
        <v>1</v>
      </c>
    </row>
    <row r="13" spans="1:6" x14ac:dyDescent="0.35">
      <c r="A13" s="1" t="s">
        <v>96</v>
      </c>
      <c r="B13" s="1" t="s">
        <v>97</v>
      </c>
      <c r="C13" s="1" t="s">
        <v>85</v>
      </c>
      <c r="D13" s="1" t="s">
        <v>86</v>
      </c>
      <c r="E13" s="4" t="s">
        <v>91</v>
      </c>
      <c r="F13" s="4" t="s">
        <v>88</v>
      </c>
    </row>
    <row r="14" spans="1:6" x14ac:dyDescent="0.35">
      <c r="A14">
        <v>1</v>
      </c>
      <c r="B14">
        <v>13</v>
      </c>
      <c r="C14" t="s">
        <v>72</v>
      </c>
      <c r="D14" t="s">
        <v>73</v>
      </c>
      <c r="E14">
        <v>740</v>
      </c>
      <c r="F14">
        <v>6</v>
      </c>
    </row>
    <row r="15" spans="1:6" x14ac:dyDescent="0.35">
      <c r="A15">
        <v>2</v>
      </c>
      <c r="B15">
        <v>13</v>
      </c>
      <c r="C15" t="s">
        <v>75</v>
      </c>
      <c r="D15" t="s">
        <v>73</v>
      </c>
      <c r="E15">
        <v>734</v>
      </c>
      <c r="F15">
        <v>4</v>
      </c>
    </row>
    <row r="16" spans="1:6" x14ac:dyDescent="0.35">
      <c r="A16">
        <v>3</v>
      </c>
      <c r="B16">
        <v>13</v>
      </c>
      <c r="C16" t="s">
        <v>74</v>
      </c>
      <c r="D16" t="s">
        <v>73</v>
      </c>
      <c r="E16">
        <v>718</v>
      </c>
      <c r="F16">
        <v>3</v>
      </c>
    </row>
    <row r="17" spans="1:6" x14ac:dyDescent="0.35">
      <c r="A17">
        <v>4</v>
      </c>
      <c r="B17">
        <v>13</v>
      </c>
      <c r="C17" t="s">
        <v>76</v>
      </c>
      <c r="D17" t="s">
        <v>73</v>
      </c>
      <c r="E17">
        <v>653</v>
      </c>
      <c r="F17">
        <v>2</v>
      </c>
    </row>
    <row r="18" spans="1:6" x14ac:dyDescent="0.35">
      <c r="A18">
        <v>5</v>
      </c>
      <c r="B18">
        <v>13</v>
      </c>
      <c r="C18" t="s">
        <v>80</v>
      </c>
      <c r="D18" t="s">
        <v>73</v>
      </c>
      <c r="E18">
        <v>592</v>
      </c>
      <c r="F1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Omgångar</vt:lpstr>
      <vt:lpstr>Totala resultat</vt:lpstr>
      <vt:lpstr>Omg. 2-3</vt:lpstr>
      <vt:lpstr>Omg. 4-5</vt:lpstr>
      <vt:lpstr>Omg. 6-7</vt:lpstr>
      <vt:lpstr>Omg. 8-9</vt:lpstr>
      <vt:lpstr>Omg. 10-11</vt:lpstr>
      <vt:lpstr>Omg. 12</vt:lpstr>
      <vt:lpstr>Omg. 13</vt:lpstr>
      <vt:lpstr>Omg. 14</vt:lpstr>
      <vt:lpstr>Omg. 15</vt:lpstr>
      <vt:lpstr>Omg. 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Sundqvist</dc:creator>
  <cp:keywords/>
  <dc:description/>
  <cp:lastModifiedBy>Helena Sundqvist</cp:lastModifiedBy>
  <cp:revision/>
  <dcterms:created xsi:type="dcterms:W3CDTF">2024-10-18T08:29:40Z</dcterms:created>
  <dcterms:modified xsi:type="dcterms:W3CDTF">2025-03-28T11:25:18Z</dcterms:modified>
  <cp:category/>
  <cp:contentStatus/>
</cp:coreProperties>
</file>